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Questa_cartella_di_lavoro"/>
  <xr:revisionPtr revIDLastSave="0" documentId="13_ncr:1_{252317D7-3FFA-43A9-B029-5875FB8BAEB3}" xr6:coauthVersionLast="47" xr6:coauthVersionMax="47" xr10:uidLastSave="{00000000-0000-0000-0000-000000000000}"/>
  <bookViews>
    <workbookView xWindow="-120" yWindow="-120" windowWidth="29040" windowHeight="15720" tabRatio="708" activeTab="5" xr2:uid="{00000000-000D-0000-FFFF-FFFF00000000}"/>
  </bookViews>
  <sheets>
    <sheet name="1 Iscritti x territori" sheetId="1" r:id="rId1"/>
    <sheet name="2 Incid%T&gt;100.000 iscritti" sheetId="2" r:id="rId2"/>
    <sheet name="3 Iscritti x continenti" sheetId="3" r:id="rId3"/>
    <sheet name="4 Iscritti x età e sesso" sheetId="4" r:id="rId4"/>
    <sheet name="5 Iscritti x Regioni" sheetId="5" r:id="rId5"/>
    <sheet name="6 Iscritti x Province" sheetId="13" r:id="rId6"/>
    <sheet name="7 Incid%prov&gt;100.000iscritti" sheetId="8" r:id="rId7"/>
  </sheets>
  <definedNames>
    <definedName name="_xlnm.Print_Area" localSheetId="0">'1 Iscritti x territori'!$A$2:$C$227</definedName>
    <definedName name="_xlnm.Print_Area" localSheetId="1">'2 Incid%T&gt;100.000 iscritti'!$A$1:$E$54</definedName>
    <definedName name="_xlnm.Print_Area" localSheetId="2">'3 Iscritti x continenti'!$A$1:$D$39</definedName>
    <definedName name="_xlnm.Print_Area" localSheetId="3">'4 Iscritti x età e sesso'!$A$1:$F$48</definedName>
    <definedName name="_xlnm.Print_Area" localSheetId="4">'5 Iscritti x Regioni'!$A$1:$E$29,'5 Iscritti x Regioni'!$A$31:$F$83</definedName>
    <definedName name="_xlnm.Print_Area" localSheetId="5">'6 Iscritti x Province'!$A$2:$D$113</definedName>
    <definedName name="_xlnm.Print_Area" localSheetId="6">'7 Incid%prov&gt;100.000iscritti'!$A$1:$C$48</definedName>
    <definedName name="_xlnm.Print_Titles" localSheetId="0">'1 Iscritti x territori'!$2:$4</definedName>
    <definedName name="_xlnm.Print_Titles" localSheetId="5">'6 Iscritti x Province'!$2:$4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2" i="13" l="1"/>
  <c r="C227" i="1" l="1"/>
  <c r="B227" i="1"/>
  <c r="C27" i="5"/>
  <c r="D27" i="5" l="1"/>
</calcChain>
</file>

<file path=xl/sharedStrings.xml><?xml version="1.0" encoding="utf-8"?>
<sst xmlns="http://schemas.openxmlformats.org/spreadsheetml/2006/main" count="411" uniqueCount="388">
  <si>
    <t>ANAGRAFE DEGLI ITALIANI RESIDENTI ALL'ESTERO</t>
  </si>
  <si>
    <t>STATO/TERRITORIO</t>
  </si>
  <si>
    <t>ISCRITTI</t>
  </si>
  <si>
    <t>FAMIGLIE</t>
  </si>
  <si>
    <t>TOTALE</t>
  </si>
  <si>
    <t>Iscritti per continente di residenza</t>
  </si>
  <si>
    <t>CONTINENTE</t>
  </si>
  <si>
    <t>Europa</t>
  </si>
  <si>
    <t>Africa</t>
  </si>
  <si>
    <t>Asia</t>
  </si>
  <si>
    <t>America</t>
  </si>
  <si>
    <t>Oceania</t>
  </si>
  <si>
    <t>Antartide</t>
  </si>
  <si>
    <t>Incidenza percentuale sul totale degli iscritti per continente di residenza</t>
  </si>
  <si>
    <t>Iscritti per fasce di età e sesso</t>
  </si>
  <si>
    <t>FASCE DI ETA'</t>
  </si>
  <si>
    <t>Maschi</t>
  </si>
  <si>
    <t>Femmine</t>
  </si>
  <si>
    <t>Totale</t>
  </si>
  <si>
    <t>Fino a 20 anni</t>
  </si>
  <si>
    <t>da 21 a 40 anni</t>
  </si>
  <si>
    <t>da 41 a 60 anni</t>
  </si>
  <si>
    <t>Oltre 60 anni</t>
  </si>
  <si>
    <t>Incidenza percentuale di ciascuna classe di età sul totale degli iscritti</t>
  </si>
  <si>
    <t>Iscritti per regione di iscrizione</t>
  </si>
  <si>
    <t>REGIONI</t>
  </si>
  <si>
    <t>Iscritti</t>
  </si>
  <si>
    <t>% su totale iscritti</t>
  </si>
  <si>
    <t>ITALIA</t>
  </si>
  <si>
    <t>Incidenza percentuale regionale sul totale nazionale</t>
  </si>
  <si>
    <t>Iscritti per provincia di iscrizione</t>
  </si>
  <si>
    <t>PROVINCE</t>
  </si>
  <si>
    <t>Incidenza percentuale provinciale sul totale nazionale</t>
  </si>
  <si>
    <t>(province con numero di iscritti &gt;100.000)</t>
  </si>
  <si>
    <t>%</t>
  </si>
  <si>
    <t>Rilevazione iscritti per paese estero di residenza</t>
  </si>
  <si>
    <t>Nota Bene - Il valore della zona Antartide non è riportato in quanto trascurabile rispetto agli altri.</t>
  </si>
  <si>
    <t>Incidenza % per territorio di residenza sul totale dei residenti all'estero
(territori con più di 100.000 iscritti)</t>
  </si>
  <si>
    <t>AFGHANISTAN</t>
  </si>
  <si>
    <t>ALBANIA</t>
  </si>
  <si>
    <t>ALGERIA</t>
  </si>
  <si>
    <t>ANDORRA</t>
  </si>
  <si>
    <t>ANGOLA</t>
  </si>
  <si>
    <t>ANGUILLA</t>
  </si>
  <si>
    <t>ANTIGUA E BARBUDA</t>
  </si>
  <si>
    <t>ARABIA SAUDITA</t>
  </si>
  <si>
    <t>ARGENTINA</t>
  </si>
  <si>
    <t>ARMENIA</t>
  </si>
  <si>
    <t>ARUBA</t>
  </si>
  <si>
    <t>AUSTRALIA</t>
  </si>
  <si>
    <t>AUSTRIA</t>
  </si>
  <si>
    <t>AZERBAIGIAN</t>
  </si>
  <si>
    <t>BAHAMAS</t>
  </si>
  <si>
    <t>BAHREIN</t>
  </si>
  <si>
    <t>BANGLADESH</t>
  </si>
  <si>
    <t>BARBADOS</t>
  </si>
  <si>
    <t>BELGIO</t>
  </si>
  <si>
    <t>BELIZE</t>
  </si>
  <si>
    <t>BENIN</t>
  </si>
  <si>
    <t>BERMUDA</t>
  </si>
  <si>
    <t>BHUTAN</t>
  </si>
  <si>
    <t>BIELORUSSIA</t>
  </si>
  <si>
    <t>BOLIVIA</t>
  </si>
  <si>
    <t>BONAIRE,SINT EUSTATIUS,SABA</t>
  </si>
  <si>
    <t>BOSNIA-ERZEGOVINA</t>
  </si>
  <si>
    <t>BOTSWANA</t>
  </si>
  <si>
    <t>BRASILE</t>
  </si>
  <si>
    <t>BRUNEI</t>
  </si>
  <si>
    <t>BULGARIA</t>
  </si>
  <si>
    <t>BURKINA FASO</t>
  </si>
  <si>
    <t>BURUNDI</t>
  </si>
  <si>
    <t>CAMBOGIA</t>
  </si>
  <si>
    <t>CAMERUN</t>
  </si>
  <si>
    <t>CANADA</t>
  </si>
  <si>
    <t>CAPO VERDE</t>
  </si>
  <si>
    <t>CIAD</t>
  </si>
  <si>
    <t>CILE</t>
  </si>
  <si>
    <t>CIPRO</t>
  </si>
  <si>
    <t>COLOMBIA</t>
  </si>
  <si>
    <t>COMORE</t>
  </si>
  <si>
    <t>CONGO</t>
  </si>
  <si>
    <t>COSTA D'AVORIO</t>
  </si>
  <si>
    <t>COSTA RICA</t>
  </si>
  <si>
    <t>CROAZIA</t>
  </si>
  <si>
    <t>CUBA</t>
  </si>
  <si>
    <t>CURACAO</t>
  </si>
  <si>
    <t>DANIMARCA</t>
  </si>
  <si>
    <t>DOMINICA</t>
  </si>
  <si>
    <t>ECUADOR</t>
  </si>
  <si>
    <t>EGITTO</t>
  </si>
  <si>
    <t>EL SALVADOR</t>
  </si>
  <si>
    <t>EMIRATI ARABI UNITI</t>
  </si>
  <si>
    <t>ERITREA</t>
  </si>
  <si>
    <t>ESTONIA</t>
  </si>
  <si>
    <t>ESWATINI</t>
  </si>
  <si>
    <t>ETIOPIA</t>
  </si>
  <si>
    <t>FEDERAZIONE RUSSA</t>
  </si>
  <si>
    <t>FIGI</t>
  </si>
  <si>
    <t>FILIPPINE</t>
  </si>
  <si>
    <t>FINLANDIA</t>
  </si>
  <si>
    <t>FRANCIA</t>
  </si>
  <si>
    <t>GABON</t>
  </si>
  <si>
    <t>GAMBIA</t>
  </si>
  <si>
    <t>GEORGIA</t>
  </si>
  <si>
    <t>GERMANIA</t>
  </si>
  <si>
    <t>GERUSALEMME</t>
  </si>
  <si>
    <t>GHANA</t>
  </si>
  <si>
    <t>GIAMAICA</t>
  </si>
  <si>
    <t>GIAPPONE</t>
  </si>
  <si>
    <t>GIBILTERRA</t>
  </si>
  <si>
    <t>GIBUTI</t>
  </si>
  <si>
    <t>GIORDANIA</t>
  </si>
  <si>
    <t>GRECIA</t>
  </si>
  <si>
    <t>GRENADA</t>
  </si>
  <si>
    <t>GROENLANDIA</t>
  </si>
  <si>
    <t>GUADALUPA</t>
  </si>
  <si>
    <t>GUATEMALA</t>
  </si>
  <si>
    <t>GUERNSEY</t>
  </si>
  <si>
    <t>GUINEA</t>
  </si>
  <si>
    <t>GUINEA BISSAU</t>
  </si>
  <si>
    <t>GUINEA EQUATORIALE</t>
  </si>
  <si>
    <t>GUYANA</t>
  </si>
  <si>
    <t>GUYANA FRANCESE</t>
  </si>
  <si>
    <t>HAITI</t>
  </si>
  <si>
    <t>HONDURAS</t>
  </si>
  <si>
    <t>INDIA</t>
  </si>
  <si>
    <t>INDONESIA</t>
  </si>
  <si>
    <t>IRAN</t>
  </si>
  <si>
    <t>IRAQ</t>
  </si>
  <si>
    <t>IRLANDA</t>
  </si>
  <si>
    <t>ISLANDA</t>
  </si>
  <si>
    <t>ISOLA DI MAN</t>
  </si>
  <si>
    <t>ISOLE CAYMAN</t>
  </si>
  <si>
    <t>ISOLE COOK</t>
  </si>
  <si>
    <t>ISOLE FAER OER</t>
  </si>
  <si>
    <t>ISOLE FALKLAND</t>
  </si>
  <si>
    <t>ISOLE MARSHALL</t>
  </si>
  <si>
    <t>ISOLE TURKS E CAICOS</t>
  </si>
  <si>
    <t>ISOLE VERGINI BRITANNICHE</t>
  </si>
  <si>
    <t>ISOLE WALLIS E FUTUNA</t>
  </si>
  <si>
    <t>ISRAELE</t>
  </si>
  <si>
    <t>JERSEY</t>
  </si>
  <si>
    <t>KAZAKHSTAN</t>
  </si>
  <si>
    <t>KENYA</t>
  </si>
  <si>
    <t>KIRGHIZISTAN</t>
  </si>
  <si>
    <t>KOSOVO</t>
  </si>
  <si>
    <t>KUWAIT</t>
  </si>
  <si>
    <t>LAOS</t>
  </si>
  <si>
    <t>LESOTHO</t>
  </si>
  <si>
    <t>LETTONIA</t>
  </si>
  <si>
    <t>LIBANO</t>
  </si>
  <si>
    <t>LIBERIA</t>
  </si>
  <si>
    <t>LIBIA</t>
  </si>
  <si>
    <t>LIECHTENSTEIN</t>
  </si>
  <si>
    <t>LITUANIA</t>
  </si>
  <si>
    <t>LUSSEMBURGO</t>
  </si>
  <si>
    <t>MACEDONIA DEL NORD</t>
  </si>
  <si>
    <t>MADAGASCAR</t>
  </si>
  <si>
    <t>MALAWI</t>
  </si>
  <si>
    <t>MALAYSIA</t>
  </si>
  <si>
    <t>MALDIVE</t>
  </si>
  <si>
    <t>MALI</t>
  </si>
  <si>
    <t>MALTA</t>
  </si>
  <si>
    <t>MAROCCO</t>
  </si>
  <si>
    <t>MARTINICA</t>
  </si>
  <si>
    <t>MAURITANIA</t>
  </si>
  <si>
    <t>MAURITIUS</t>
  </si>
  <si>
    <t>MAYOTTE</t>
  </si>
  <si>
    <t>MESSICO</t>
  </si>
  <si>
    <t>MOLDOVA</t>
  </si>
  <si>
    <t>MONACO</t>
  </si>
  <si>
    <t>MONGOLIA</t>
  </si>
  <si>
    <t>MONTENEGRO</t>
  </si>
  <si>
    <t>MOZAMBICO</t>
  </si>
  <si>
    <t>MYANMAR</t>
  </si>
  <si>
    <t>NAMIBIA</t>
  </si>
  <si>
    <t>NEPAL</t>
  </si>
  <si>
    <t>NICARAGUA</t>
  </si>
  <si>
    <t>NIGER</t>
  </si>
  <si>
    <t>NIGERIA</t>
  </si>
  <si>
    <t>NORVEGIA</t>
  </si>
  <si>
    <t>NUOVA CALEDONIA</t>
  </si>
  <si>
    <t>NUOVA ZELANDA</t>
  </si>
  <si>
    <t>OMAN</t>
  </si>
  <si>
    <t>PAESI BASSI</t>
  </si>
  <si>
    <t>PAKISTAN</t>
  </si>
  <si>
    <t>PALAU</t>
  </si>
  <si>
    <t>PANAMA</t>
  </si>
  <si>
    <t>PAPUA NUOVA GUINEA</t>
  </si>
  <si>
    <t>PARAGUAY</t>
  </si>
  <si>
    <t>PERU'</t>
  </si>
  <si>
    <t>POLINESIA FRANCESE</t>
  </si>
  <si>
    <t>POLONIA</t>
  </si>
  <si>
    <t>PORTOGALLO</t>
  </si>
  <si>
    <t>QATAR</t>
  </si>
  <si>
    <t>REGNO UNITO</t>
  </si>
  <si>
    <t>REPUBBLICA CECA</t>
  </si>
  <si>
    <t>REPUBBLICA CENTRAFRICANA</t>
  </si>
  <si>
    <t>REPUBBLICA DEMOCRATICA DEL CONGO</t>
  </si>
  <si>
    <t>REPUBBLICA DI COREA</t>
  </si>
  <si>
    <t>REPUBBLICA DOMINICANA</t>
  </si>
  <si>
    <t>REPUBBLICA POPOLARE CINESE</t>
  </si>
  <si>
    <t>REPUBBLICA POPOLARE DEMOCRATICA DI COREA</t>
  </si>
  <si>
    <t>RIUNIONE</t>
  </si>
  <si>
    <t>ROMANIA</t>
  </si>
  <si>
    <t>RUANDA</t>
  </si>
  <si>
    <t>SAINT BARTHELEMY</t>
  </si>
  <si>
    <t>SAINT KITTS E NEVIS</t>
  </si>
  <si>
    <t>SAINT LUCIA</t>
  </si>
  <si>
    <t>SAINT MARTIN</t>
  </si>
  <si>
    <t>SAINT PIERRE E MIQUELON</t>
  </si>
  <si>
    <t>SAINT VINCENT E GRENADINE</t>
  </si>
  <si>
    <t>SAMOA</t>
  </si>
  <si>
    <t>SAN MARINO</t>
  </si>
  <si>
    <t>SAO TOME' E PRINCIPE</t>
  </si>
  <si>
    <t>SENEGAL</t>
  </si>
  <si>
    <t>SERBIA</t>
  </si>
  <si>
    <t>SEYCHELLES</t>
  </si>
  <si>
    <t>SIERRA LEONE</t>
  </si>
  <si>
    <t>SINGAPORE</t>
  </si>
  <si>
    <t>SINT MAARTEN</t>
  </si>
  <si>
    <t>SIRIA</t>
  </si>
  <si>
    <t>SLOVACCHIA</t>
  </si>
  <si>
    <t>SLOVENIA</t>
  </si>
  <si>
    <t>SOMALIA</t>
  </si>
  <si>
    <t>SPAGNA</t>
  </si>
  <si>
    <t>SRI LANKA</t>
  </si>
  <si>
    <t>STATI FEDERATI DI MICRONESIA</t>
  </si>
  <si>
    <t>STATI UNITI D'AMERICA</t>
  </si>
  <si>
    <t>STATO CITTA' DEL VATICANO</t>
  </si>
  <si>
    <t>SUD AFRICA</t>
  </si>
  <si>
    <t>SUD SUDAN</t>
  </si>
  <si>
    <t>SUDAN</t>
  </si>
  <si>
    <t>SURINAME</t>
  </si>
  <si>
    <t>SVEZIA</t>
  </si>
  <si>
    <t>SVIZZERA</t>
  </si>
  <si>
    <t>TAGIKISTAN</t>
  </si>
  <si>
    <t>TAIWAN</t>
  </si>
  <si>
    <t>TANZANIA</t>
  </si>
  <si>
    <t>TERRITORI AUSTRALI ED ANTARTICI FRANCESI</t>
  </si>
  <si>
    <t>TERRITORI DELLA AUTONOMIA PALESTINESE</t>
  </si>
  <si>
    <t>THAILANDIA</t>
  </si>
  <si>
    <t>TIMOR ORIENTALE</t>
  </si>
  <si>
    <t>TOGO</t>
  </si>
  <si>
    <t>TONGA</t>
  </si>
  <si>
    <t>TRINIDAD E TOBAGO</t>
  </si>
  <si>
    <t>TUNISIA</t>
  </si>
  <si>
    <t>TURCHIA</t>
  </si>
  <si>
    <t>TURKMENISTAN</t>
  </si>
  <si>
    <t>UCRAINA</t>
  </si>
  <si>
    <t>UGANDA</t>
  </si>
  <si>
    <t>UNGHERIA</t>
  </si>
  <si>
    <t>URUGUAY</t>
  </si>
  <si>
    <t>UZBEKISTAN</t>
  </si>
  <si>
    <t>VANUATU</t>
  </si>
  <si>
    <t>VENEZUELA</t>
  </si>
  <si>
    <t>VIETNAM</t>
  </si>
  <si>
    <t>YEMEN</t>
  </si>
  <si>
    <t>ZAMBIA</t>
  </si>
  <si>
    <t>ZIMBABWE</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</si>
  <si>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</si>
  <si>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</si>
  <si>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</si>
  <si>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</si>
  <si>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</si>
  <si>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</si>
  <si>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</si>
  <si>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</si>
  <si>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</si>
  <si>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</si>
  <si>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</si>
  <si>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</si>
  <si>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</si>
  <si>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</si>
  <si>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</si>
  <si>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</si>
  <si>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</si>
  <si>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</si>
  <si>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</si>
  <si>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</si>
  <si>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AGRIGENTO</t>
  </si>
  <si>
    <t>ALESSANDRIA</t>
  </si>
  <si>
    <t>ANCONA</t>
  </si>
  <si>
    <t>AOSTA</t>
  </si>
  <si>
    <t>AREZZO</t>
  </si>
  <si>
    <t>ASCOLI PICENO</t>
  </si>
  <si>
    <t>ASTI</t>
  </si>
  <si>
    <t>AVELLINO</t>
  </si>
  <si>
    <t>BARI</t>
  </si>
  <si>
    <t>BARLETTA-ANDRIA-TRANI</t>
  </si>
  <si>
    <t>BELLUNO</t>
  </si>
  <si>
    <t>BENEVENTO</t>
  </si>
  <si>
    <t>BERGAMO</t>
  </si>
  <si>
    <t>BIELLA</t>
  </si>
  <si>
    <t>BOLOGNA</t>
  </si>
  <si>
    <t>BOLZANO/BOZEN</t>
  </si>
  <si>
    <t>BRESCIA</t>
  </si>
  <si>
    <t>BRINDISI</t>
  </si>
  <si>
    <t>CAGLIARI</t>
  </si>
  <si>
    <t>CALTANISSETTA</t>
  </si>
  <si>
    <t>CAMPOBASSO</t>
  </si>
  <si>
    <t>CASERTA</t>
  </si>
  <si>
    <t>CATANIA</t>
  </si>
  <si>
    <t>CATANZARO</t>
  </si>
  <si>
    <t>CHIETI</t>
  </si>
  <si>
    <t>COMO</t>
  </si>
  <si>
    <t>COSENZA</t>
  </si>
  <si>
    <t>CREMONA</t>
  </si>
  <si>
    <t>CROTONE</t>
  </si>
  <si>
    <t>CUNEO</t>
  </si>
  <si>
    <t>ENNA</t>
  </si>
  <si>
    <t>FERMO</t>
  </si>
  <si>
    <t>FERRARA</t>
  </si>
  <si>
    <t>FIRENZE</t>
  </si>
  <si>
    <t>FOGGIA</t>
  </si>
  <si>
    <t>FORLI'-CESENA</t>
  </si>
  <si>
    <t>FROSINONE</t>
  </si>
  <si>
    <t>GENOVA</t>
  </si>
  <si>
    <t>GORIZIA</t>
  </si>
  <si>
    <t>GROSSETO</t>
  </si>
  <si>
    <t>IMPERIA</t>
  </si>
  <si>
    <t>ISERNIA</t>
  </si>
  <si>
    <t>LA SPEZIA</t>
  </si>
  <si>
    <t>L'AQUILA</t>
  </si>
  <si>
    <t>LATINA</t>
  </si>
  <si>
    <t>LECCE</t>
  </si>
  <si>
    <t>LECCO</t>
  </si>
  <si>
    <t>LIVORNO</t>
  </si>
  <si>
    <t>LODI</t>
  </si>
  <si>
    <t>LUCCA</t>
  </si>
  <si>
    <t>MACERATA</t>
  </si>
  <si>
    <t>MANTOVA</t>
  </si>
  <si>
    <t>MASSA E CARRARA</t>
  </si>
  <si>
    <t>MATERA</t>
  </si>
  <si>
    <t>MESSINA</t>
  </si>
  <si>
    <t>MILANO</t>
  </si>
  <si>
    <t>MODENA</t>
  </si>
  <si>
    <t>MONZA E DELLA BRIANZA</t>
  </si>
  <si>
    <t>NAPOLI</t>
  </si>
  <si>
    <t>NOVARA</t>
  </si>
  <si>
    <t>NUORO</t>
  </si>
  <si>
    <t>ORISTANO</t>
  </si>
  <si>
    <t>PADOVA</t>
  </si>
  <si>
    <t>PALERMO</t>
  </si>
  <si>
    <t>PARMA</t>
  </si>
  <si>
    <t>PAVIA</t>
  </si>
  <si>
    <t>PERUGIA</t>
  </si>
  <si>
    <t>PESARO E URBINO</t>
  </si>
  <si>
    <t>PESCARA</t>
  </si>
  <si>
    <t>PIACENZA</t>
  </si>
  <si>
    <t>PISA</t>
  </si>
  <si>
    <t>PISTOIA</t>
  </si>
  <si>
    <t>PORDENONE</t>
  </si>
  <si>
    <t>POTENZA</t>
  </si>
  <si>
    <t>PRATO</t>
  </si>
  <si>
    <t>RAGUSA</t>
  </si>
  <si>
    <t>RAVENNA</t>
  </si>
  <si>
    <t>REGGIO DI CALABRIA</t>
  </si>
  <si>
    <t>REGGIO NELL'EMILIA</t>
  </si>
  <si>
    <t>RIETI</t>
  </si>
  <si>
    <t>RIMINI</t>
  </si>
  <si>
    <t>ROMA</t>
  </si>
  <si>
    <t>ROVIGO</t>
  </si>
  <si>
    <t>SALERNO</t>
  </si>
  <si>
    <t>SASSARI</t>
  </si>
  <si>
    <t>SAVONA</t>
  </si>
  <si>
    <t>SIENA</t>
  </si>
  <si>
    <t>SIRACUSA</t>
  </si>
  <si>
    <t>SONDRIO</t>
  </si>
  <si>
    <t>SUD SARDEGNA</t>
  </si>
  <si>
    <t>TARANTO</t>
  </si>
  <si>
    <t>TERAMO</t>
  </si>
  <si>
    <t>TERNI</t>
  </si>
  <si>
    <t>TORINO</t>
  </si>
  <si>
    <t>TRAPANI</t>
  </si>
  <si>
    <t>TRENTO</t>
  </si>
  <si>
    <t>TREVISO</t>
  </si>
  <si>
    <t>TRIESTE</t>
  </si>
  <si>
    <t>UDINE</t>
  </si>
  <si>
    <t>VARESE</t>
  </si>
  <si>
    <t>VENEZIA</t>
  </si>
  <si>
    <t>VERBANO-CUSIO-OSSOLA</t>
  </si>
  <si>
    <t>VERCELLI</t>
  </si>
  <si>
    <t>VERONA</t>
  </si>
  <si>
    <t>VIBO VALENTIA</t>
  </si>
  <si>
    <t>VICENZA</t>
  </si>
  <si>
    <t>VITERBO</t>
  </si>
  <si>
    <t>al 31 dicembre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</si>
</sst>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 &quot;_€_-;_-@_-"/>
    <numFmt numFmtId="165" formatCode="_-* #,##0.00_-;\-* #,##0.00_-;_-* \-??_-;_-@_-"/>
    <numFmt numFmtId="166" formatCode="_-* #,##0.00\ _€_-;\-* #,##0.00\ _€_-;_-* \-??\ _€_-;_-@_-"/>
  </numFmts>
  <fonts count="30" x14ac:knownFonts="1">
    <font>
      <sz val="10"/>
      <name val="Arial"/>
    </font>
    <font>
      <sz val="11"/>
      <color indexed="8"/>
      <name val="Calibri"/>
      <family val="2"/>
    </font>
    <font>
      <sz val="10"/>
      <name val="Times New Roman"/>
      <family val="1"/>
    </font>
    <font>
      <b/>
      <sz val="11"/>
      <name val="Times New Roman"/>
      <family val="1"/>
    </font>
    <font>
      <i/>
      <sz val="11"/>
      <name val="Times New Roman"/>
      <family val="1"/>
    </font>
    <font>
      <sz val="11"/>
      <name val="Times New Roman"/>
      <family val="1"/>
    </font>
    <font>
      <i/>
      <sz val="10"/>
      <name val="Times New Roman"/>
      <family val="1"/>
    </font>
    <font>
      <sz val="11"/>
      <name val="Arial"/>
      <family val="2"/>
    </font>
    <font>
      <sz val="10"/>
      <name val="Arial"/>
      <family val="2"/>
    </font>
    <font>
      <sz val="10"/>
      <color rgb="FFFF0000"/>
      <name val="Times New Roman"/>
      <family val="1"/>
    </font>
    <font>
      <b/>
      <sz val="16"/>
      <color rgb="FFFF0000"/>
      <name val="Times New Roman"/>
      <family val="1"/>
    </font>
    <font>
      <b/>
      <sz val="18"/>
      <color rgb="FFFF0000"/>
      <name val="Times New Roman"/>
      <family val="1"/>
    </font>
    <font>
      <b/>
      <sz val="11"/>
      <color rgb="FFFF0000"/>
      <name val="Times New Roman"/>
      <family val="1"/>
    </font>
    <font>
      <sz val="11"/>
      <color theme="1"/>
      <name val="Times New Roman"/>
      <family val="1"/>
    </font>
    <font>
      <b/>
      <sz val="14"/>
      <color rgb="FF00B050"/>
      <name val="Times New Roman"/>
      <family val="1"/>
    </font>
    <font>
      <b/>
      <sz val="18"/>
      <color theme="1"/>
      <name val="Times New Roman"/>
      <family val="1"/>
    </font>
    <font>
      <b/>
      <sz val="18"/>
      <color theme="1"/>
      <name val="Calibri"/>
      <family val="2"/>
      <scheme val="minor"/>
    </font>
    <font>
      <sz val="11"/>
      <color rgb="FFFF0000"/>
      <name val="Times New Roman"/>
      <family val="1"/>
    </font>
    <font>
      <b/>
      <sz val="10"/>
      <color rgb="FF0070C0"/>
      <name val="Times New Roman"/>
      <family val="1"/>
    </font>
    <font>
      <b/>
      <sz val="14"/>
      <color rgb="FFFF0000"/>
      <name val="Times New Roman"/>
      <family val="1"/>
    </font>
    <font>
      <b/>
      <sz val="14"/>
      <color theme="1"/>
      <name val="Times New Roman"/>
      <family val="1"/>
    </font>
    <font>
      <b/>
      <sz val="14"/>
      <color theme="1"/>
      <name val="Calibri"/>
      <family val="2"/>
      <scheme val="minor"/>
    </font>
    <font>
      <b/>
      <sz val="16"/>
      <color theme="1"/>
      <name val="Times New Roman"/>
      <family val="1"/>
    </font>
    <font>
      <b/>
      <sz val="16"/>
      <color theme="1"/>
      <name val="Calibri"/>
      <family val="2"/>
      <scheme val="minor"/>
    </font>
    <font>
      <b/>
      <sz val="10"/>
      <color rgb="FFFF0000"/>
      <name val="Arial"/>
      <family val="2"/>
    </font>
    <font>
      <b/>
      <sz val="11"/>
      <color rgb="FF0033CC"/>
      <name val="Times New Roman"/>
      <family val="1"/>
    </font>
    <font>
      <b/>
      <sz val="11"/>
      <color theme="1"/>
      <name val="Times New Roman"/>
      <family val="1"/>
    </font>
    <font>
      <b/>
      <sz val="10"/>
      <name val="Times New Roman"/>
      <family val="1"/>
    </font>
    <font>
      <b/>
      <sz val="20"/>
      <color rgb="FFFF0000"/>
      <name val="Times New Roman"/>
      <family val="1"/>
    </font>
    <font>
      <sz val="11"/>
      <color indexed="8"/>
      <name val="Calibri"/>
      <family val="2"/>
      <scheme val="minor"/>
    </font>
  </fonts>
  <fills count="6">
    <fill>
      <patternFill patternType="none"/>
    </fill>
    <fill>
      <patternFill patternType="gray125"/>
    </fill>
    <fill>
      <patternFill patternType="solid">
        <fgColor theme="7" tint="0.39997558519241921"/>
        <bgColor indexed="45"/>
      </patternFill>
    </fill>
    <fill>
      <patternFill patternType="solid">
        <fgColor theme="7" tint="0.59999389629810485"/>
        <bgColor indexed="45"/>
      </patternFill>
    </fill>
    <fill>
      <patternFill patternType="solid">
        <fgColor theme="7" tint="0.59999389629810485"/>
        <bgColor indexed="64"/>
      </patternFill>
    </fill>
    <fill>
      <patternFill patternType="solid">
        <fgColor theme="7" tint="0.39997558519241921"/>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diagonal/>
    </border>
  </borders>
  <cellStyleXfs count="4">
    <xf numFmtId="0" fontId="0" fillId="0" borderId="0"/>
    <xf numFmtId="165" fontId="8" fillId="0" borderId="0" applyFill="0" applyBorder="0" applyAlignment="0" applyProtection="0"/>
    <xf numFmtId="0" fontId="1" fillId="0" borderId="0"/>
    <xf numFmtId="0" fontId="29" fillId="0" borderId="0"/>
  </cellStyleXfs>
  <cellXfs count="104">
    <xf numFmtId="0" fontId="0" fillId="0" borderId="0" xfId="0"/>
    <xf numFmtId="0" fontId="2" fillId="0" borderId="0" xfId="0" applyFont="1"/>
    <xf numFmtId="0" fontId="9" fillId="0" borderId="0" xfId="0" applyFont="1"/>
    <xf numFmtId="164" fontId="2" fillId="2" borderId="4" xfId="1" applyNumberFormat="1" applyFont="1" applyFill="1" applyBorder="1" applyAlignment="1" applyProtection="1"/>
    <xf numFmtId="0" fontId="10" fillId="0" borderId="0" xfId="0" applyFont="1"/>
    <xf numFmtId="0" fontId="2" fillId="0" borderId="0" xfId="0" applyFont="1" applyProtection="1">
      <protection locked="0"/>
    </xf>
    <xf numFmtId="0" fontId="2" fillId="0" borderId="0" xfId="0" applyFont="1" applyAlignment="1" applyProtection="1">
      <alignment horizontal="right"/>
      <protection locked="0"/>
    </xf>
    <xf numFmtId="3" fontId="2" fillId="0" borderId="0" xfId="0" applyNumberFormat="1" applyFont="1" applyProtection="1">
      <protection locked="0"/>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17" fillId="0" borderId="0" xfId="0" applyFont="1"/>
    <xf numFmtId="0" fontId="13"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1" fillId="0" borderId="0" xfId="0" applyFont="1"/>
    <xf numFmtId="0" fontId="15" fillId="0" borderId="0" xfId="0" applyFont="1"/>
    <xf numFmtId="0" fontId="16" fillId="0" borderId="0" xfId="0" applyFont="1"/>
    <xf numFmtId="0" fontId="14" fillId="0" borderId="0" xfId="0" applyFont="1"/>
    <xf numFmtId="0" fontId="2" fillId="2" borderId="4" xfId="0" applyFont="1" applyFill="1" applyBorder="1" applyAlignment="1">
      <alignment horizontal="right" indent="1"/>
    </xf>
    <xf numFmtId="3" fontId="2" fillId="2" borderId="4" xfId="0" applyNumberFormat="1" applyFont="1" applyFill="1" applyBorder="1"/>
    <xf numFmtId="3" fontId="2" fillId="0" borderId="0" xfId="0" applyNumberFormat="1" applyFont="1"/>
    <xf numFmtId="0" fontId="2" fillId="0" borderId="5" xfId="0" applyFont="1" applyBorder="1" applyAlignment="1">
      <alignment horizontal="center" vertical="center"/>
    </xf>
    <xf numFmtId="0" fontId="2" fillId="0" borderId="3" xfId="0" applyFont="1" applyBorder="1" applyAlignment="1">
      <alignment horizontal="center"/>
    </xf>
    <xf numFmtId="164" fontId="2" fillId="0" borderId="2" xfId="1" applyNumberFormat="1" applyFont="1" applyFill="1" applyBorder="1" applyAlignment="1" applyProtection="1"/>
    <xf numFmtId="166" fontId="2" fillId="0" borderId="2" xfId="0" applyNumberFormat="1" applyFont="1" applyBorder="1" applyAlignment="1">
      <alignment horizontal="center"/>
    </xf>
    <xf numFmtId="164" fontId="2" fillId="0" borderId="3" xfId="1" applyNumberFormat="1" applyFont="1" applyFill="1" applyBorder="1" applyAlignment="1" applyProtection="1"/>
    <xf numFmtId="166" fontId="2" fillId="0" borderId="3" xfId="0" applyNumberFormat="1" applyFont="1" applyBorder="1" applyAlignment="1">
      <alignment horizontal="center"/>
    </xf>
    <xf numFmtId="0" fontId="2" fillId="0" borderId="4" xfId="0" applyFont="1" applyBorder="1" applyAlignment="1">
      <alignment horizontal="center"/>
    </xf>
    <xf numFmtId="164" fontId="2" fillId="0" borderId="4" xfId="1" applyNumberFormat="1" applyFont="1" applyFill="1" applyBorder="1" applyAlignment="1" applyProtection="1"/>
    <xf numFmtId="166" fontId="2" fillId="0" borderId="4" xfId="0" applyNumberFormat="1" applyFont="1" applyBorder="1" applyAlignment="1">
      <alignment horizontal="center"/>
    </xf>
    <xf numFmtId="166" fontId="2" fillId="2" borderId="1" xfId="0" applyNumberFormat="1" applyFont="1" applyFill="1" applyBorder="1" applyAlignment="1">
      <alignment horizontal="center"/>
    </xf>
    <xf numFmtId="166" fontId="2" fillId="0" borderId="0" xfId="0" applyNumberFormat="1" applyFont="1"/>
    <xf numFmtId="0" fontId="7" fillId="0" borderId="0" xfId="0" applyFont="1" applyAlignment="1">
      <alignment horizontal="center" vertical="center" wrapText="1"/>
    </xf>
    <xf numFmtId="0" fontId="4" fillId="0" borderId="0" xfId="0" applyFont="1"/>
    <xf numFmtId="0" fontId="5" fillId="0" borderId="0" xfId="0" applyFont="1" applyAlignment="1">
      <alignment horizontal="center"/>
    </xf>
    <xf numFmtId="0" fontId="2" fillId="4"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0" borderId="0" xfId="0" applyFont="1"/>
    <xf numFmtId="0" fontId="3" fillId="0" borderId="0" xfId="0" applyFont="1" applyAlignment="1">
      <alignment horizontal="center"/>
    </xf>
    <xf numFmtId="0" fontId="22" fillId="0" borderId="0" xfId="0" applyFont="1"/>
    <xf numFmtId="0" fontId="23" fillId="0" borderId="0" xfId="0" applyFont="1"/>
    <xf numFmtId="0" fontId="5" fillId="0" borderId="0" xfId="0" applyFont="1"/>
    <xf numFmtId="3" fontId="5" fillId="0" borderId="0" xfId="0" applyNumberFormat="1" applyFont="1"/>
    <xf numFmtId="0" fontId="19" fillId="0" borderId="0" xfId="0" applyFont="1"/>
    <xf numFmtId="0" fontId="20" fillId="0" borderId="0" xfId="0" applyFont="1"/>
    <xf numFmtId="0" fontId="21" fillId="0" borderId="0" xfId="0" applyFont="1"/>
    <xf numFmtId="0" fontId="2" fillId="0" borderId="2" xfId="0" applyFont="1" applyBorder="1" applyAlignment="1">
      <alignment horizontal="center" vertical="center" wrapText="1"/>
    </xf>
    <xf numFmtId="3" fontId="2" fillId="0" borderId="11" xfId="0" applyNumberFormat="1" applyFont="1" applyBorder="1" applyAlignment="1" applyProtection="1">
      <alignment horizontal="right"/>
      <protection locked="0"/>
    </xf>
    <xf numFmtId="3" fontId="2" fillId="0" borderId="10" xfId="0" applyNumberFormat="1" applyFont="1" applyBorder="1" applyAlignment="1" applyProtection="1">
      <alignment horizontal="right"/>
      <protection locked="0"/>
    </xf>
    <xf numFmtId="3" fontId="2" fillId="0" borderId="12" xfId="0" applyNumberFormat="1" applyFont="1" applyBorder="1" applyAlignment="1" applyProtection="1">
      <alignment horizontal="right"/>
      <protection locked="0"/>
    </xf>
    <xf numFmtId="0" fontId="2" fillId="5" borderId="2" xfId="0" applyFont="1" applyFill="1" applyBorder="1" applyAlignment="1">
      <alignment horizontal="center" vertical="center"/>
    </xf>
    <xf numFmtId="0" fontId="3" fillId="0" borderId="0" xfId="0" applyFont="1" applyAlignment="1">
      <alignment horizontal="centerContinuous"/>
    </xf>
    <xf numFmtId="0" fontId="4" fillId="0" borderId="0" xfId="0" applyFont="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centerContinuous"/>
    </xf>
    <xf numFmtId="0" fontId="4" fillId="0" borderId="0" xfId="0" applyFont="1" applyAlignment="1">
      <alignment horizontal="centerContinuous" vertical="center" wrapText="1"/>
    </xf>
    <xf numFmtId="0" fontId="0" fillId="0" borderId="0" xfId="0" applyAlignment="1">
      <alignment horizontal="centerContinuous" wrapText="1"/>
    </xf>
    <xf numFmtId="0" fontId="6" fillId="0" borderId="0" xfId="0" applyFont="1" applyAlignment="1">
      <alignment horizontal="centerContinuous"/>
    </xf>
    <xf numFmtId="0" fontId="6" fillId="0" borderId="0" xfId="0" applyFont="1" applyAlignment="1">
      <alignment horizontal="centerContinuous" wrapText="1"/>
    </xf>
    <xf numFmtId="0" fontId="2" fillId="0" borderId="1" xfId="0" applyFont="1" applyBorder="1" applyAlignment="1">
      <alignment horizontal="centerContinuous"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xf>
    <xf numFmtId="0" fontId="3" fillId="0" borderId="0" xfId="0" applyFont="1" applyAlignment="1">
      <alignment horizontal="centerContinuous" vertical="center" wrapText="1"/>
    </xf>
    <xf numFmtId="0" fontId="6" fillId="0" borderId="0" xfId="0" applyFont="1" applyAlignment="1">
      <alignment horizontal="centerContinuous" vertical="center"/>
    </xf>
    <xf numFmtId="0" fontId="2" fillId="0" borderId="0" xfId="0" applyFont="1" applyAlignment="1">
      <alignment horizontal="centerContinuous"/>
    </xf>
    <xf numFmtId="0" fontId="2" fillId="4" borderId="9" xfId="0" applyFont="1" applyFill="1" applyBorder="1" applyAlignment="1">
      <alignment horizontal="center" vertical="center" wrapText="1"/>
    </xf>
    <xf numFmtId="0" fontId="27" fillId="0" borderId="0" xfId="0" applyFont="1"/>
    <xf numFmtId="0" fontId="4" fillId="0" borderId="0" xfId="0" applyFont="1" applyAlignment="1">
      <alignment horizontal="centerContinuous"/>
    </xf>
    <xf numFmtId="0" fontId="2" fillId="0" borderId="6" xfId="0" applyFont="1" applyBorder="1" applyProtection="1">
      <protection locked="0"/>
    </xf>
    <xf numFmtId="3" fontId="2" fillId="0" borderId="6" xfId="0" applyNumberFormat="1" applyFont="1" applyBorder="1" applyAlignment="1" applyProtection="1">
      <alignment horizontal="right"/>
      <protection locked="0"/>
    </xf>
    <xf numFmtId="3" fontId="2" fillId="0" borderId="13" xfId="0" applyNumberFormat="1" applyFont="1" applyBorder="1" applyProtection="1">
      <protection locked="0"/>
    </xf>
    <xf numFmtId="3" fontId="2" fillId="0" borderId="10" xfId="0" applyNumberFormat="1" applyFont="1" applyBorder="1" applyProtection="1">
      <protection locked="0"/>
    </xf>
    <xf numFmtId="3" fontId="2" fillId="0" borderId="12" xfId="0" applyNumberFormat="1" applyFont="1" applyBorder="1" applyProtection="1">
      <protection locked="0"/>
    </xf>
    <xf numFmtId="4" fontId="2" fillId="0" borderId="11" xfId="0" applyNumberFormat="1" applyFont="1" applyBorder="1" applyAlignment="1">
      <alignment horizontal="right" indent="1"/>
    </xf>
    <xf numFmtId="4" fontId="2" fillId="0" borderId="10" xfId="0" applyNumberFormat="1" applyFont="1" applyBorder="1" applyAlignment="1">
      <alignment horizontal="right" indent="1"/>
    </xf>
    <xf numFmtId="4" fontId="2" fillId="0" borderId="12" xfId="0" applyNumberFormat="1" applyFont="1" applyBorder="1" applyAlignment="1">
      <alignment horizontal="right" indent="1"/>
    </xf>
    <xf numFmtId="0" fontId="2" fillId="0" borderId="11" xfId="0" applyFont="1" applyBorder="1" applyProtection="1">
      <protection locked="0"/>
    </xf>
    <xf numFmtId="0" fontId="2" fillId="0" borderId="10" xfId="0" applyFont="1" applyBorder="1" applyProtection="1">
      <protection locked="0"/>
    </xf>
    <xf numFmtId="0" fontId="2" fillId="0" borderId="12" xfId="0" applyFont="1" applyBorder="1" applyProtection="1">
      <protection locked="0"/>
    </xf>
    <xf numFmtId="0" fontId="2" fillId="0" borderId="6" xfId="3" applyFont="1" applyBorder="1" applyProtection="1">
      <protection locked="0"/>
    </xf>
    <xf numFmtId="3" fontId="2" fillId="0" borderId="6" xfId="3" applyNumberFormat="1" applyFont="1" applyBorder="1" applyAlignment="1" applyProtection="1">
      <alignment horizontal="right"/>
      <protection locked="0"/>
    </xf>
    <xf numFmtId="0" fontId="12" fillId="0" borderId="0" xfId="0" applyFont="1"/>
    <xf numFmtId="0" fontId="18" fillId="0" borderId="0" xfId="0" applyFont="1"/>
    <xf numFmtId="0" fontId="28" fillId="0" borderId="0" xfId="0" applyFont="1"/>
    <xf numFmtId="0" fontId="25" fillId="0" borderId="0" xfId="0" applyFont="1"/>
    <xf numFmtId="2" fontId="2" fillId="0" borderId="0" xfId="0" applyNumberFormat="1" applyFont="1"/>
    <xf numFmtId="0" fontId="2" fillId="0" borderId="0" xfId="0" quotePrefix="1" applyFont="1"/>
    <xf numFmtId="0" fontId="26" fillId="0" borderId="0" xfId="0" applyFont="1"/>
    <xf numFmtId="0" fontId="24" fillId="0" borderId="0" xfId="0" applyFont="1"/>
    <xf numFmtId="0" fontId="5" fillId="0" borderId="0" xfId="0" applyFont="1" applyAlignment="1">
      <alignment horizontal="centerContinuous" wrapText="1"/>
    </xf>
    <xf numFmtId="0" fontId="5" fillId="0" borderId="0" xfId="0" applyFont="1" applyAlignment="1">
      <alignment horizontal="centerContinuous"/>
    </xf>
    <xf numFmtId="0" fontId="2" fillId="0" borderId="6" xfId="0" applyFont="1" applyBorder="1"/>
    <xf numFmtId="0" fontId="2" fillId="3" borderId="4" xfId="0" applyFont="1" applyFill="1" applyBorder="1" applyAlignment="1">
      <alignment horizontal="right" indent="1"/>
    </xf>
    <xf numFmtId="3" fontId="2" fillId="3" borderId="8" xfId="0" applyNumberFormat="1" applyFont="1" applyFill="1" applyBorder="1"/>
    <xf numFmtId="4" fontId="2" fillId="4" borderId="6" xfId="0" applyNumberFormat="1" applyFont="1" applyFill="1" applyBorder="1" applyAlignment="1">
      <alignment horizontal="right" indent="1"/>
    </xf>
    <xf numFmtId="0" fontId="2" fillId="2" borderId="6" xfId="0" applyFont="1" applyFill="1" applyBorder="1" applyAlignment="1" applyProtection="1">
      <alignment horizontal="right" indent="1"/>
      <protection locked="0"/>
    </xf>
    <xf numFmtId="3" fontId="2" fillId="2" borderId="6" xfId="0" applyNumberFormat="1" applyFont="1" applyFill="1" applyBorder="1" applyProtection="1">
      <protection locked="0"/>
    </xf>
    <xf numFmtId="0" fontId="2" fillId="4" borderId="6"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3" borderId="6" xfId="0" applyFont="1" applyFill="1" applyBorder="1" applyAlignment="1">
      <alignment horizontal="right" indent="1"/>
    </xf>
    <xf numFmtId="3" fontId="2" fillId="3" borderId="6" xfId="0" applyNumberFormat="1" applyFont="1" applyFill="1" applyBorder="1"/>
  </cellXfs>
  <cellStyles count="4">
    <cellStyle name="Migliaia" xfId="1" builtinId="3"/>
    <cellStyle name="Normale" xfId="0" builtinId="0"/>
    <cellStyle name="Normale 2" xfId="2" xr:uid="{00000000-0005-0000-0000-000002000000}"/>
    <cellStyle name="Normale 3"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4F81BD"/>
      <rgbColor rgb="009999FF"/>
      <rgbColor rgb="00C0504D"/>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AC090"/>
      <rgbColor rgb="00CC99FF"/>
      <rgbColor rgb="00FFCC99"/>
      <rgbColor rgb="003366FF"/>
      <rgbColor rgb="004BACC6"/>
      <rgbColor rgb="009BBB59"/>
      <rgbColor rgb="00FFCC00"/>
      <rgbColor rgb="00F79646"/>
      <rgbColor rgb="00FF6600"/>
      <rgbColor rgb="008064A2"/>
      <rgbColor rgb="00969696"/>
      <rgbColor rgb="00003366"/>
      <rgbColor rgb="00339966"/>
      <rgbColor rgb="00003300"/>
      <rgbColor rgb="00333300"/>
      <rgbColor rgb="00993300"/>
      <rgbColor rgb="00993366"/>
      <rgbColor rgb="00333399"/>
      <rgbColor rgb="00333333"/>
    </indexedColors>
    <mruColors>
      <color rgb="FFFFFF99"/>
      <color rgb="FFC5F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15"/>
      <c:hPercent val="69"/>
      <c:rotY val="0"/>
      <c:depthPercent val="100"/>
      <c:rAngAx val="1"/>
    </c:view3D>
    <c:floor>
      <c:thickness val="0"/>
      <c:spPr>
        <a:noFill/>
        <a:ln w="6350">
          <a:noFill/>
        </a:ln>
      </c:spPr>
    </c:floor>
    <c:sideWall>
      <c:thickness val="0"/>
      <c:spPr>
        <a:noFill/>
        <a:ln w="25400">
          <a:noFill/>
        </a:ln>
      </c:spPr>
    </c:sideWall>
    <c:backWall>
      <c:thickness val="0"/>
      <c:spPr>
        <a:noFill/>
        <a:ln w="25400">
          <a:noFill/>
        </a:ln>
      </c:spPr>
    </c:backWall>
    <c:plotArea>
      <c:layout>
        <c:manualLayout>
          <c:layoutTarget val="inner"/>
          <c:xMode val="edge"/>
          <c:yMode val="edge"/>
          <c:x val="0.14890043744531933"/>
          <c:y val="1.9430278796377886E-2"/>
          <c:w val="0.77386014248218971"/>
          <c:h val="0.97728000606422394"/>
        </c:manualLayout>
      </c:layout>
      <c:bar3DChart>
        <c:barDir val="bar"/>
        <c:grouping val="clustered"/>
        <c:varyColors val="0"/>
        <c:ser>
          <c:idx val="0"/>
          <c:order val="0"/>
          <c:tx>
            <c:v>%</c:v>
          </c:tx>
          <c:spPr>
            <a:solidFill>
              <a:schemeClr val="accent4">
                <a:lumMod val="60000"/>
                <a:lumOff val="40000"/>
              </a:schemeClr>
            </a:solidFill>
            <a:ln w="25400">
              <a:solidFill>
                <a:schemeClr val="accent4">
                  <a:lumMod val="60000"/>
                  <a:lumOff val="40000"/>
                </a:schemeClr>
              </a:solidFill>
            </a:ln>
          </c:spPr>
          <c:invertIfNegative val="0"/>
          <c:dPt>
            <c:idx val="1"/>
            <c:invertIfNegative val="0"/>
            <c:bubble3D val="0"/>
            <c:extLst>
              <c:ext xmlns:c16="http://schemas.microsoft.com/office/drawing/2014/chart" uri="{C3380CC4-5D6E-409C-BE32-E72D297353CC}">
                <c16:uniqueId val="{00000000-60AD-4BB5-9A3F-6DB952C04D8F}"/>
              </c:ext>
            </c:extLst>
          </c:dPt>
          <c:dPt>
            <c:idx val="2"/>
            <c:invertIfNegative val="0"/>
            <c:bubble3D val="0"/>
            <c:extLst>
              <c:ext xmlns:c16="http://schemas.microsoft.com/office/drawing/2014/chart" uri="{C3380CC4-5D6E-409C-BE32-E72D297353CC}">
                <c16:uniqueId val="{00000001-60AD-4BB5-9A3F-6DB952C04D8F}"/>
              </c:ext>
            </c:extLst>
          </c:dPt>
          <c:dPt>
            <c:idx val="3"/>
            <c:invertIfNegative val="0"/>
            <c:bubble3D val="0"/>
            <c:extLst>
              <c:ext xmlns:c16="http://schemas.microsoft.com/office/drawing/2014/chart" uri="{C3380CC4-5D6E-409C-BE32-E72D297353CC}">
                <c16:uniqueId val="{00000002-60AD-4BB5-9A3F-6DB952C04D8F}"/>
              </c:ext>
            </c:extLst>
          </c:dPt>
          <c:dPt>
            <c:idx val="4"/>
            <c:invertIfNegative val="0"/>
            <c:bubble3D val="0"/>
            <c:extLst>
              <c:ext xmlns:c16="http://schemas.microsoft.com/office/drawing/2014/chart" uri="{C3380CC4-5D6E-409C-BE32-E72D297353CC}">
                <c16:uniqueId val="{00000003-60AD-4BB5-9A3F-6DB952C04D8F}"/>
              </c:ext>
            </c:extLst>
          </c:dPt>
          <c:dPt>
            <c:idx val="5"/>
            <c:invertIfNegative val="0"/>
            <c:bubble3D val="0"/>
            <c:extLst>
              <c:ext xmlns:c16="http://schemas.microsoft.com/office/drawing/2014/chart" uri="{C3380CC4-5D6E-409C-BE32-E72D297353CC}">
                <c16:uniqueId val="{00000004-60AD-4BB5-9A3F-6DB952C04D8F}"/>
              </c:ext>
            </c:extLst>
          </c:dPt>
          <c:dPt>
            <c:idx val="6"/>
            <c:invertIfNegative val="0"/>
            <c:bubble3D val="0"/>
            <c:extLst>
              <c:ext xmlns:c16="http://schemas.microsoft.com/office/drawing/2014/chart" uri="{C3380CC4-5D6E-409C-BE32-E72D297353CC}">
                <c16:uniqueId val="{00000005-60AD-4BB5-9A3F-6DB952C04D8F}"/>
              </c:ext>
            </c:extLst>
          </c:dPt>
          <c:dPt>
            <c:idx val="7"/>
            <c:invertIfNegative val="0"/>
            <c:bubble3D val="0"/>
            <c:extLst>
              <c:ext xmlns:c16="http://schemas.microsoft.com/office/drawing/2014/chart" uri="{C3380CC4-5D6E-409C-BE32-E72D297353CC}">
                <c16:uniqueId val="{00000006-60AD-4BB5-9A3F-6DB952C04D8F}"/>
              </c:ext>
            </c:extLst>
          </c:dPt>
          <c:dPt>
            <c:idx val="8"/>
            <c:invertIfNegative val="0"/>
            <c:bubble3D val="0"/>
            <c:extLst>
              <c:ext xmlns:c16="http://schemas.microsoft.com/office/drawing/2014/chart" uri="{C3380CC4-5D6E-409C-BE32-E72D297353CC}">
                <c16:uniqueId val="{00000007-60AD-4BB5-9A3F-6DB952C04D8F}"/>
              </c:ext>
            </c:extLst>
          </c:dPt>
          <c:dPt>
            <c:idx val="9"/>
            <c:invertIfNegative val="0"/>
            <c:bubble3D val="0"/>
            <c:extLst>
              <c:ext xmlns:c16="http://schemas.microsoft.com/office/drawing/2014/chart" uri="{C3380CC4-5D6E-409C-BE32-E72D297353CC}">
                <c16:uniqueId val="{00000008-60AD-4BB5-9A3F-6DB952C04D8F}"/>
              </c:ext>
            </c:extLst>
          </c:dPt>
          <c:dPt>
            <c:idx val="10"/>
            <c:invertIfNegative val="0"/>
            <c:bubble3D val="0"/>
            <c:extLst>
              <c:ext xmlns:c16="http://schemas.microsoft.com/office/drawing/2014/chart" uri="{C3380CC4-5D6E-409C-BE32-E72D297353CC}">
                <c16:uniqueId val="{00000009-60AD-4BB5-9A3F-6DB952C04D8F}"/>
              </c:ext>
            </c:extLst>
          </c:dPt>
          <c:dPt>
            <c:idx val="11"/>
            <c:invertIfNegative val="0"/>
            <c:bubble3D val="0"/>
            <c:extLst>
              <c:ext xmlns:c16="http://schemas.microsoft.com/office/drawing/2014/chart" uri="{C3380CC4-5D6E-409C-BE32-E72D297353CC}">
                <c16:uniqueId val="{0000000A-60AD-4BB5-9A3F-6DB952C04D8F}"/>
              </c:ext>
            </c:extLst>
          </c:dPt>
          <c:dPt>
            <c:idx val="12"/>
            <c:invertIfNegative val="0"/>
            <c:bubble3D val="0"/>
            <c:extLst>
              <c:ext xmlns:c16="http://schemas.microsoft.com/office/drawing/2014/chart" uri="{C3380CC4-5D6E-409C-BE32-E72D297353CC}">
                <c16:uniqueId val="{0000000B-60AD-4BB5-9A3F-6DB952C04D8F}"/>
              </c:ext>
            </c:extLst>
          </c:dPt>
          <c:dPt>
            <c:idx val="13"/>
            <c:invertIfNegative val="0"/>
            <c:bubble3D val="0"/>
            <c:extLst>
              <c:ext xmlns:c16="http://schemas.microsoft.com/office/drawing/2014/chart" uri="{C3380CC4-5D6E-409C-BE32-E72D297353CC}">
                <c16:uniqueId val="{0000000C-60AD-4BB5-9A3F-6DB952C04D8F}"/>
              </c:ext>
            </c:extLst>
          </c:dPt>
          <c:dLbls>
            <c:dLbl>
              <c:idx val="13"/>
              <c:layout>
                <c:manualLayout>
                  <c:x val="0"/>
                  <c:y val="-4.9079754601226997E-3"/>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60AD-4BB5-9A3F-6DB952C04D8F}"/>
                </c:ext>
              </c:extLst>
            </c:dLbl>
            <c:numFmt formatCode="#,##0.00" sourceLinked="0"/>
            <c:spPr>
              <a:noFill/>
              <a:ln w="25400">
                <a:noFill/>
              </a:ln>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it-IT"/>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Lit>
              <c:ptCount val="13"/>
              <c:pt idx="0">
                <c:v>URUGUAY</c:v>
              </c:pt>
              <c:pt idx="1">
                <c:v>VENEZUELA</c:v>
              </c:pt>
              <c:pt idx="2">
                <c:v>CANADA</c:v>
              </c:pt>
              <c:pt idx="3">
                <c:v>AUSTRALIA</c:v>
              </c:pt>
              <c:pt idx="4">
                <c:v>BELGIO</c:v>
              </c:pt>
              <c:pt idx="5">
                <c:v>SPAGNA</c:v>
              </c:pt>
              <c:pt idx="6">
                <c:v>STATI UNITI D'AMERICA</c:v>
              </c:pt>
              <c:pt idx="7">
                <c:v>FRANCIA</c:v>
              </c:pt>
              <c:pt idx="8">
                <c:v>REGNO UNITO</c:v>
              </c:pt>
              <c:pt idx="9">
                <c:v>SVIZZERA</c:v>
              </c:pt>
              <c:pt idx="10">
                <c:v>BRASILE</c:v>
              </c:pt>
              <c:pt idx="11">
                <c:v>GERMANIA</c:v>
              </c:pt>
              <c:pt idx="12">
                <c:v>ARGENTINA</c:v>
              </c:pt>
            </c:strLit>
          </c:cat>
          <c:val>
            <c:numLit>
              <c:formatCode>0.00</c:formatCode>
              <c:ptCount val="13"/>
              <c:pt idx="0">
                <c:v>1.8035158696297626</c:v>
              </c:pt>
              <c:pt idx="1">
                <c:v>1.8099249744883319</c:v>
              </c:pt>
              <c:pt idx="2">
                <c:v>2.3118155824519646</c:v>
              </c:pt>
              <c:pt idx="3">
                <c:v>2.6000069860802353</c:v>
              </c:pt>
              <c:pt idx="4">
                <c:v>4.4501954854951506</c:v>
              </c:pt>
              <c:pt idx="5">
                <c:v>4.5146140065918656</c:v>
              </c:pt>
              <c:pt idx="6">
                <c:v>5.3349482406305437</c:v>
              </c:pt>
              <c:pt idx="7">
                <c:v>7.3033543165243255</c:v>
              </c:pt>
              <c:pt idx="8">
                <c:v>7.7491067797413651</c:v>
              </c:pt>
              <c:pt idx="9">
                <c:v>10.29698326085275</c:v>
              </c:pt>
              <c:pt idx="10">
                <c:v>10.639628664885215</c:v>
              </c:pt>
              <c:pt idx="11">
                <c:v>13.245218277581918</c:v>
              </c:pt>
              <c:pt idx="12">
                <c:v>15.436446006332382</c:v>
              </c:pt>
            </c:numLit>
          </c:val>
          <c:extLst>
            <c:ext xmlns:c16="http://schemas.microsoft.com/office/drawing/2014/chart" uri="{C3380CC4-5D6E-409C-BE32-E72D297353CC}">
              <c16:uniqueId val="{0000000D-60AD-4BB5-9A3F-6DB952C04D8F}"/>
            </c:ext>
          </c:extLst>
        </c:ser>
        <c:dLbls>
          <c:showLegendKey val="0"/>
          <c:showVal val="0"/>
          <c:showCatName val="0"/>
          <c:showSerName val="0"/>
          <c:showPercent val="0"/>
          <c:showBubbleSize val="0"/>
        </c:dLbls>
        <c:gapWidth val="182"/>
        <c:shape val="box"/>
        <c:axId val="525224144"/>
        <c:axId val="525224536"/>
        <c:axId val="0"/>
      </c:bar3DChart>
      <c:catAx>
        <c:axId val="525224144"/>
        <c:scaling>
          <c:orientation val="minMax"/>
        </c:scaling>
        <c:delete val="0"/>
        <c:axPos val="l"/>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it-IT"/>
          </a:p>
        </c:txPr>
        <c:crossAx val="525224536"/>
        <c:crossesAt val="0"/>
        <c:auto val="1"/>
        <c:lblAlgn val="ctr"/>
        <c:lblOffset val="100"/>
        <c:tickLblSkip val="1"/>
        <c:tickMarkSkip val="1"/>
        <c:noMultiLvlLbl val="0"/>
      </c:catAx>
      <c:valAx>
        <c:axId val="525224536"/>
        <c:scaling>
          <c:orientation val="minMax"/>
        </c:scaling>
        <c:delete val="1"/>
        <c:axPos val="b"/>
        <c:numFmt formatCode="0.00" sourceLinked="1"/>
        <c:majorTickMark val="out"/>
        <c:minorTickMark val="none"/>
        <c:tickLblPos val="nextTo"/>
        <c:crossAx val="525224144"/>
        <c:crossesAt val="1"/>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Arial"/>
          <a:ea typeface="Arial"/>
          <a:cs typeface="Arial"/>
        </a:defRPr>
      </a:pPr>
      <a:endParaRPr lang="it-IT"/>
    </a:p>
  </c:txPr>
  <c:printSettings>
    <c:headerFooter alignWithMargins="0"/>
    <c:pageMargins b="0.98425196850393704" l="0.74803149606299213" r="0.74803149606299213" t="0.98425196850393704" header="0.51181102362204722" footer="0.51181102362204722"/>
    <c:pageSetup firstPageNumber="0"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2.4122858678682409E-2"/>
          <c:y val="3.8043478260869568E-2"/>
          <c:w val="0.95394941138425893"/>
          <c:h val="0.73913043478260865"/>
        </c:manualLayout>
      </c:layout>
      <c:pie3DChart>
        <c:varyColors val="1"/>
        <c:ser>
          <c:idx val="0"/>
          <c:order val="0"/>
          <c:spPr>
            <a:solidFill>
              <a:srgbClr val="4F81BD"/>
            </a:solidFill>
            <a:ln w="25400">
              <a:noFill/>
            </a:ln>
          </c:spPr>
          <c:dPt>
            <c:idx val="0"/>
            <c:bubble3D val="0"/>
            <c:explosion val="24"/>
            <c:spPr>
              <a:solidFill>
                <a:schemeClr val="accent4">
                  <a:lumMod val="75000"/>
                </a:schemeClr>
              </a:solidFill>
              <a:ln w="25400">
                <a:noFill/>
              </a:ln>
            </c:spPr>
            <c:extLst>
              <c:ext xmlns:c16="http://schemas.microsoft.com/office/drawing/2014/chart" uri="{C3380CC4-5D6E-409C-BE32-E72D297353CC}">
                <c16:uniqueId val="{00000001-92ED-4C04-A12A-6DBCAA36ECBE}"/>
              </c:ext>
            </c:extLst>
          </c:dPt>
          <c:dPt>
            <c:idx val="1"/>
            <c:bubble3D val="0"/>
            <c:explosion val="24"/>
            <c:spPr>
              <a:solidFill>
                <a:srgbClr val="FF0000"/>
              </a:solidFill>
              <a:ln w="25400">
                <a:noFill/>
              </a:ln>
            </c:spPr>
            <c:extLst>
              <c:ext xmlns:c16="http://schemas.microsoft.com/office/drawing/2014/chart" uri="{C3380CC4-5D6E-409C-BE32-E72D297353CC}">
                <c16:uniqueId val="{00000003-92ED-4C04-A12A-6DBCAA36ECBE}"/>
              </c:ext>
            </c:extLst>
          </c:dPt>
          <c:dPt>
            <c:idx val="2"/>
            <c:bubble3D val="0"/>
            <c:explosion val="36"/>
            <c:spPr>
              <a:solidFill>
                <a:srgbClr val="FFCC66"/>
              </a:solidFill>
              <a:ln w="25400">
                <a:noFill/>
              </a:ln>
            </c:spPr>
            <c:extLst>
              <c:ext xmlns:c16="http://schemas.microsoft.com/office/drawing/2014/chart" uri="{C3380CC4-5D6E-409C-BE32-E72D297353CC}">
                <c16:uniqueId val="{00000005-92ED-4C04-A12A-6DBCAA36ECBE}"/>
              </c:ext>
            </c:extLst>
          </c:dPt>
          <c:dPt>
            <c:idx val="3"/>
            <c:bubble3D val="0"/>
            <c:explosion val="37"/>
            <c:spPr>
              <a:solidFill>
                <a:schemeClr val="accent6">
                  <a:lumMod val="20000"/>
                  <a:lumOff val="80000"/>
                </a:schemeClr>
              </a:solidFill>
              <a:ln w="25400">
                <a:noFill/>
              </a:ln>
            </c:spPr>
            <c:extLst>
              <c:ext xmlns:c16="http://schemas.microsoft.com/office/drawing/2014/chart" uri="{C3380CC4-5D6E-409C-BE32-E72D297353CC}">
                <c16:uniqueId val="{00000007-92ED-4C04-A12A-6DBCAA36ECBE}"/>
              </c:ext>
            </c:extLst>
          </c:dPt>
          <c:dPt>
            <c:idx val="4"/>
            <c:bubble3D val="0"/>
            <c:explosion val="25"/>
            <c:spPr>
              <a:solidFill>
                <a:srgbClr val="00B0F0"/>
              </a:solidFill>
              <a:ln w="25400">
                <a:noFill/>
              </a:ln>
            </c:spPr>
            <c:extLst>
              <c:ext xmlns:c16="http://schemas.microsoft.com/office/drawing/2014/chart" uri="{C3380CC4-5D6E-409C-BE32-E72D297353CC}">
                <c16:uniqueId val="{00000009-92ED-4C04-A12A-6DBCAA36ECBE}"/>
              </c:ext>
            </c:extLst>
          </c:dPt>
          <c:dPt>
            <c:idx val="5"/>
            <c:bubble3D val="0"/>
            <c:spPr>
              <a:solidFill>
                <a:srgbClr val="F79646"/>
              </a:solidFill>
              <a:ln w="25400">
                <a:noFill/>
              </a:ln>
            </c:spPr>
            <c:extLst>
              <c:ext xmlns:c16="http://schemas.microsoft.com/office/drawing/2014/chart" uri="{C3380CC4-5D6E-409C-BE32-E72D297353CC}">
                <c16:uniqueId val="{0000000B-92ED-4C04-A12A-6DBCAA36ECBE}"/>
              </c:ext>
            </c:extLst>
          </c:dPt>
          <c:dLbls>
            <c:dLbl>
              <c:idx val="0"/>
              <c:layout>
                <c:manualLayout>
                  <c:x val="-6.7258829488419214E-2"/>
                  <c:y val="-0.31937492867739359"/>
                </c:manualLayout>
              </c:layout>
              <c:numFmt formatCode="0.00%" sourceLinked="0"/>
              <c:spPr>
                <a:noFill/>
                <a:ln w="25400">
                  <a:noFill/>
                </a:ln>
              </c:spPr>
              <c:txPr>
                <a:bodyPr/>
                <a:lstStyle/>
                <a:p>
                  <a:pPr>
                    <a:defRPr sz="9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ED-4C04-A12A-6DBCAA36ECBE}"/>
                </c:ext>
              </c:extLst>
            </c:dLbl>
            <c:dLbl>
              <c:idx val="1"/>
              <c:layout>
                <c:manualLayout>
                  <c:x val="8.9294907215545422E-2"/>
                  <c:y val="4.1561109209174944E-3"/>
                </c:manualLayout>
              </c:layout>
              <c:numFmt formatCode="0.00%" sourceLinked="0"/>
              <c:spPr>
                <a:noFill/>
                <a:ln w="25400">
                  <a:noFill/>
                </a:ln>
              </c:spPr>
              <c:txPr>
                <a:bodyPr/>
                <a:lstStyle/>
                <a:p>
                  <a:pPr>
                    <a:defRPr sz="9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ED-4C04-A12A-6DBCAA36ECBE}"/>
                </c:ext>
              </c:extLst>
            </c:dLbl>
            <c:dLbl>
              <c:idx val="2"/>
              <c:layout>
                <c:manualLayout>
                  <c:x val="-2.3022171570658931E-2"/>
                  <c:y val="-2.1265263037772451E-2"/>
                </c:manualLayout>
              </c:layout>
              <c:numFmt formatCode="0.00%" sourceLinked="0"/>
              <c:spPr>
                <a:noFill/>
                <a:ln w="25400">
                  <a:noFill/>
                </a:ln>
              </c:spPr>
              <c:txPr>
                <a:bodyPr/>
                <a:lstStyle/>
                <a:p>
                  <a:pPr>
                    <a:defRPr sz="9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ED-4C04-A12A-6DBCAA36ECBE}"/>
                </c:ext>
              </c:extLst>
            </c:dLbl>
            <c:dLbl>
              <c:idx val="3"/>
              <c:layout>
                <c:manualLayout>
                  <c:x val="5.1176958143389968E-2"/>
                  <c:y val="-0.16897010156339154"/>
                </c:manualLayout>
              </c:layout>
              <c:numFmt formatCode="0.00%" sourceLinked="0"/>
              <c:spPr>
                <a:noFill/>
                <a:ln w="25400">
                  <a:noFill/>
                </a:ln>
              </c:spPr>
              <c:txPr>
                <a:bodyPr/>
                <a:lstStyle/>
                <a:p>
                  <a:pPr>
                    <a:defRPr sz="9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2ED-4C04-A12A-6DBCAA36ECBE}"/>
                </c:ext>
              </c:extLst>
            </c:dLbl>
            <c:dLbl>
              <c:idx val="4"/>
              <c:layout>
                <c:manualLayout>
                  <c:x val="1.3742574941290234E-2"/>
                  <c:y val="-5.603674540682415E-3"/>
                </c:manualLayout>
              </c:layout>
              <c:numFmt formatCode="0.00%" sourceLinked="0"/>
              <c:spPr>
                <a:noFill/>
                <a:ln w="25400">
                  <a:noFill/>
                </a:ln>
              </c:spPr>
              <c:txPr>
                <a:bodyPr/>
                <a:lstStyle/>
                <a:p>
                  <a:pPr>
                    <a:defRPr sz="9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2ED-4C04-A12A-6DBCAA36ECBE}"/>
                </c:ext>
              </c:extLst>
            </c:dLbl>
            <c:dLbl>
              <c:idx val="5"/>
              <c:delete val="1"/>
              <c:extLst>
                <c:ext xmlns:c15="http://schemas.microsoft.com/office/drawing/2012/chart" uri="{CE6537A1-D6FC-4f65-9D91-7224C49458BB}"/>
                <c:ext xmlns:c16="http://schemas.microsoft.com/office/drawing/2014/chart" uri="{C3380CC4-5D6E-409C-BE32-E72D297353CC}">
                  <c16:uniqueId val="{0000000B-92ED-4C04-A12A-6DBCAA36ECBE}"/>
                </c:ext>
              </c:extLst>
            </c:dLbl>
            <c:numFmt formatCode="0.00%" sourceLinked="0"/>
            <c:spPr>
              <a:noFill/>
              <a:ln w="25400">
                <a:noFill/>
              </a:ln>
            </c:spPr>
            <c:txPr>
              <a:bodyPr wrap="square" lIns="38100" tIns="19050" rIns="38100" bIns="19050" anchor="ctr">
                <a:spAutoFit/>
              </a:bodyPr>
              <a:lstStyle/>
              <a:p>
                <a:pPr>
                  <a:defRPr sz="900" b="0" i="0" u="none" strike="noStrike" baseline="0">
                    <a:solidFill>
                      <a:srgbClr val="333333"/>
                    </a:solidFill>
                    <a:latin typeface="Times New Roman"/>
                    <a:ea typeface="Times New Roman"/>
                    <a:cs typeface="Times New Roman"/>
                  </a:defRPr>
                </a:pPr>
                <a:endParaRPr lang="it-IT"/>
              </a:p>
            </c:txPr>
            <c:showLegendKey val="0"/>
            <c:showVal val="0"/>
            <c:showCatName val="0"/>
            <c:showSerName val="0"/>
            <c:showPercent val="1"/>
            <c:showBubbleSize val="0"/>
            <c:showLeaderLines val="0"/>
            <c:extLst>
              <c:ext xmlns:c15="http://schemas.microsoft.com/office/drawing/2012/chart" uri="{CE6537A1-D6FC-4f65-9D91-7224C49458BB}"/>
            </c:extLst>
          </c:dLbls>
          <c:cat>
            <c:strRef>
              <c:f>'3 Iscritti x continenti'!$B$6:$B$11</c:f>
              <c:strCache>
                <c:ptCount val="6"/>
                <c:pt idx="0">
                  <c:v>Europa</c:v>
                </c:pt>
                <c:pt idx="1">
                  <c:v>Africa</c:v>
                </c:pt>
                <c:pt idx="2">
                  <c:v>Asia</c:v>
                </c:pt>
                <c:pt idx="3">
                  <c:v>America</c:v>
                </c:pt>
                <c:pt idx="4">
                  <c:v>Oceania</c:v>
                </c:pt>
                <c:pt idx="5">
                  <c:v>Antartide</c:v>
                </c:pt>
              </c:strCache>
            </c:strRef>
          </c:cat>
          <c:val>
            <c:numRef>
              <c:f>'3 Iscritti x continenti'!$C$6:$C$11</c:f>
              <c:numCache>
                <c:formatCode>#,##0</c:formatCode>
                <c:ptCount val="6"/>
                <c:pt idx="0">
                  <c:v>3449346</c:v>
                </c:pt>
                <c:pt idx="1">
                  <c:v>71563</c:v>
                </c:pt>
                <c:pt idx="2">
                  <c:v>83733</c:v>
                </c:pt>
                <c:pt idx="3">
                  <c:v>2634028</c:v>
                </c:pt>
                <c:pt idx="4">
                  <c:v>174072</c:v>
                </c:pt>
                <c:pt idx="5">
                  <c:v>10</c:v>
                </c:pt>
              </c:numCache>
            </c:numRef>
          </c:val>
          <c:extLst>
            <c:ext xmlns:c16="http://schemas.microsoft.com/office/drawing/2014/chart" uri="{C3380CC4-5D6E-409C-BE32-E72D297353CC}">
              <c16:uniqueId val="{0000000C-92ED-4C04-A12A-6DBCAA36ECBE}"/>
            </c:ext>
          </c:extLst>
        </c:ser>
        <c:dLbls>
          <c:showLegendKey val="0"/>
          <c:showVal val="0"/>
          <c:showCatName val="0"/>
          <c:showSerName val="0"/>
          <c:showPercent val="0"/>
          <c:showBubbleSize val="0"/>
          <c:showLeaderLines val="0"/>
        </c:dLbls>
      </c:pie3DChart>
      <c:spPr>
        <a:noFill/>
        <a:ln w="25400">
          <a:noFill/>
        </a:ln>
      </c:spPr>
    </c:plotArea>
    <c:legend>
      <c:legendPos val="r"/>
      <c:legendEntry>
        <c:idx val="0"/>
        <c:txPr>
          <a:bodyPr/>
          <a:lstStyle/>
          <a:p>
            <a:pPr rtl="0">
              <a:defRPr sz="1000" b="0" i="0" u="none" strike="noStrike" baseline="0">
                <a:solidFill>
                  <a:srgbClr val="333333"/>
                </a:solidFill>
                <a:latin typeface="Times New Roman"/>
                <a:ea typeface="Times New Roman"/>
                <a:cs typeface="Times New Roman"/>
              </a:defRPr>
            </a:pPr>
            <a:endParaRPr lang="it-IT"/>
          </a:p>
        </c:txPr>
      </c:legendEntry>
      <c:legendEntry>
        <c:idx val="1"/>
        <c:txPr>
          <a:bodyPr/>
          <a:lstStyle/>
          <a:p>
            <a:pPr rtl="0">
              <a:defRPr sz="1000" b="0" i="0" u="none" strike="noStrike" baseline="0">
                <a:solidFill>
                  <a:srgbClr val="333333"/>
                </a:solidFill>
                <a:latin typeface="Times New Roman"/>
                <a:ea typeface="Times New Roman"/>
                <a:cs typeface="Times New Roman"/>
              </a:defRPr>
            </a:pPr>
            <a:endParaRPr lang="it-IT"/>
          </a:p>
        </c:txPr>
      </c:legendEntry>
      <c:legendEntry>
        <c:idx val="2"/>
        <c:txPr>
          <a:bodyPr/>
          <a:lstStyle/>
          <a:p>
            <a:pPr rtl="0">
              <a:defRPr sz="1000" b="0" i="0" u="none" strike="noStrike" baseline="0">
                <a:solidFill>
                  <a:srgbClr val="333333"/>
                </a:solidFill>
                <a:latin typeface="Times New Roman"/>
                <a:ea typeface="Times New Roman"/>
                <a:cs typeface="Times New Roman"/>
              </a:defRPr>
            </a:pPr>
            <a:endParaRPr lang="it-IT"/>
          </a:p>
        </c:txPr>
      </c:legendEntry>
      <c:legendEntry>
        <c:idx val="3"/>
        <c:txPr>
          <a:bodyPr/>
          <a:lstStyle/>
          <a:p>
            <a:pPr rtl="0">
              <a:defRPr sz="1000" b="0" i="0" u="none" strike="noStrike" baseline="0">
                <a:solidFill>
                  <a:srgbClr val="333333"/>
                </a:solidFill>
                <a:latin typeface="Times New Roman"/>
                <a:ea typeface="Times New Roman"/>
                <a:cs typeface="Times New Roman"/>
              </a:defRPr>
            </a:pPr>
            <a:endParaRPr lang="it-IT"/>
          </a:p>
        </c:txPr>
      </c:legendEntry>
      <c:legendEntry>
        <c:idx val="4"/>
        <c:txPr>
          <a:bodyPr/>
          <a:lstStyle/>
          <a:p>
            <a:pPr rtl="0">
              <a:defRPr sz="1000" b="0" i="0" u="none" strike="noStrike" baseline="0">
                <a:solidFill>
                  <a:srgbClr val="333333"/>
                </a:solidFill>
                <a:latin typeface="Times New Roman"/>
                <a:ea typeface="Times New Roman"/>
                <a:cs typeface="Times New Roman"/>
              </a:defRPr>
            </a:pPr>
            <a:endParaRPr lang="it-IT"/>
          </a:p>
        </c:txPr>
      </c:legendEntry>
      <c:legendEntry>
        <c:idx val="5"/>
        <c:txPr>
          <a:bodyPr/>
          <a:lstStyle/>
          <a:p>
            <a:pPr rtl="0">
              <a:defRPr sz="1000" b="0" i="0" u="none" strike="noStrike" baseline="0">
                <a:solidFill>
                  <a:srgbClr val="333333"/>
                </a:solidFill>
                <a:latin typeface="Times New Roman"/>
                <a:ea typeface="Times New Roman"/>
                <a:cs typeface="Times New Roman"/>
              </a:defRPr>
            </a:pPr>
            <a:endParaRPr lang="it-IT"/>
          </a:p>
        </c:txPr>
      </c:legendEntry>
      <c:layout>
        <c:manualLayout>
          <c:xMode val="edge"/>
          <c:yMode val="edge"/>
          <c:x val="1.0964912280701754E-2"/>
          <c:y val="0.80887681159420288"/>
          <c:w val="0.97368605240134454"/>
          <c:h val="0.16213768115942029"/>
        </c:manualLayout>
      </c:layout>
      <c:overlay val="0"/>
      <c:spPr>
        <a:noFill/>
        <a:ln w="25400">
          <a:noFill/>
        </a:ln>
      </c:spPr>
      <c:txPr>
        <a:bodyPr/>
        <a:lstStyle/>
        <a:p>
          <a:pPr>
            <a:defRPr sz="690" b="0" i="0" u="none" strike="noStrike" baseline="0">
              <a:solidFill>
                <a:srgbClr val="333333"/>
              </a:solidFill>
              <a:latin typeface="Times New Roman"/>
              <a:ea typeface="Times New Roman"/>
              <a:cs typeface="Times New Roman"/>
            </a:defRPr>
          </a:pPr>
          <a:endParaRPr lang="it-IT"/>
        </a:p>
      </c:txPr>
    </c:legend>
    <c:plotVisOnly val="1"/>
    <c:dispBlanksAs val="zero"/>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Arial"/>
          <a:ea typeface="Arial"/>
          <a:cs typeface="Arial"/>
        </a:defRPr>
      </a:pPr>
      <a:endParaRPr lang="it-IT"/>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18056326781608"/>
          <c:y val="5.5555743936306211E-2"/>
          <c:w val="0.83458723216785147"/>
          <c:h val="0.82639169105255483"/>
        </c:manualLayout>
      </c:layout>
      <c:barChart>
        <c:barDir val="col"/>
        <c:grouping val="clustered"/>
        <c:varyColors val="0"/>
        <c:ser>
          <c:idx val="0"/>
          <c:order val="0"/>
          <c:tx>
            <c:strRef>
              <c:f>'4 Iscritti x età e sesso'!$B$6</c:f>
              <c:strCache>
                <c:ptCount val="1"/>
                <c:pt idx="0">
                  <c:v>Maschi</c:v>
                </c:pt>
              </c:strCache>
            </c:strRef>
          </c:tx>
          <c:spPr>
            <a:solidFill>
              <a:schemeClr val="accent1">
                <a:lumMod val="75000"/>
              </a:schemeClr>
            </a:solidFill>
            <a:ln w="25400">
              <a:solidFill>
                <a:schemeClr val="accent1">
                  <a:lumMod val="75000"/>
                </a:schemeClr>
              </a:solidFill>
            </a:ln>
          </c:spPr>
          <c:invertIfNegative val="0"/>
          <c:cat>
            <c:strRef>
              <c:f>'4 Iscritti x età e sesso'!$A$7:$A$10</c:f>
              <c:strCache>
                <c:ptCount val="4"/>
                <c:pt idx="0">
                  <c:v>Fino a 20 anni</c:v>
                </c:pt>
                <c:pt idx="1">
                  <c:v>da 21 a 40 anni</c:v>
                </c:pt>
                <c:pt idx="2">
                  <c:v>da 41 a 60 anni</c:v>
                </c:pt>
                <c:pt idx="3">
                  <c:v>Oltre 60 anni</c:v>
                </c:pt>
              </c:strCache>
            </c:strRef>
          </c:cat>
          <c:val>
            <c:numRef>
              <c:f>'4 Iscritti x età e sesso'!$B$7:$B$10</c:f>
              <c:numCache>
                <c:formatCode>#,##0</c:formatCode>
                <c:ptCount val="4"/>
                <c:pt idx="0">
                  <c:v>599840</c:v>
                </c:pt>
                <c:pt idx="1">
                  <c:v>935879</c:v>
                </c:pt>
                <c:pt idx="2">
                  <c:v>993692</c:v>
                </c:pt>
                <c:pt idx="3">
                  <c:v>785258</c:v>
                </c:pt>
              </c:numCache>
            </c:numRef>
          </c:val>
          <c:extLst>
            <c:ext xmlns:c16="http://schemas.microsoft.com/office/drawing/2014/chart" uri="{C3380CC4-5D6E-409C-BE32-E72D297353CC}">
              <c16:uniqueId val="{00000000-A0EE-4215-9B92-D367AD767D70}"/>
            </c:ext>
          </c:extLst>
        </c:ser>
        <c:ser>
          <c:idx val="1"/>
          <c:order val="1"/>
          <c:tx>
            <c:strRef>
              <c:f>'4 Iscritti x età e sesso'!$C$6</c:f>
              <c:strCache>
                <c:ptCount val="1"/>
                <c:pt idx="0">
                  <c:v>Femmine</c:v>
                </c:pt>
              </c:strCache>
            </c:strRef>
          </c:tx>
          <c:spPr>
            <a:solidFill>
              <a:srgbClr val="FF05C9"/>
            </a:solidFill>
            <a:ln w="25400">
              <a:solidFill>
                <a:srgbClr val="FF05C9"/>
              </a:solidFill>
            </a:ln>
          </c:spPr>
          <c:invertIfNegative val="0"/>
          <c:cat>
            <c:strRef>
              <c:f>'4 Iscritti x età e sesso'!$A$7:$A$10</c:f>
              <c:strCache>
                <c:ptCount val="4"/>
                <c:pt idx="0">
                  <c:v>Fino a 20 anni</c:v>
                </c:pt>
                <c:pt idx="1">
                  <c:v>da 21 a 40 anni</c:v>
                </c:pt>
                <c:pt idx="2">
                  <c:v>da 41 a 60 anni</c:v>
                </c:pt>
                <c:pt idx="3">
                  <c:v>Oltre 60 anni</c:v>
                </c:pt>
              </c:strCache>
            </c:strRef>
          </c:cat>
          <c:val>
            <c:numRef>
              <c:f>'4 Iscritti x età e sesso'!$C$7:$C$10</c:f>
              <c:numCache>
                <c:formatCode>#,##0</c:formatCode>
                <c:ptCount val="4"/>
                <c:pt idx="0">
                  <c:v>572323</c:v>
                </c:pt>
                <c:pt idx="1">
                  <c:v>870041</c:v>
                </c:pt>
                <c:pt idx="2">
                  <c:v>833814</c:v>
                </c:pt>
                <c:pt idx="3">
                  <c:v>821905</c:v>
                </c:pt>
              </c:numCache>
            </c:numRef>
          </c:val>
          <c:extLst>
            <c:ext xmlns:c16="http://schemas.microsoft.com/office/drawing/2014/chart" uri="{C3380CC4-5D6E-409C-BE32-E72D297353CC}">
              <c16:uniqueId val="{00000001-A0EE-4215-9B92-D367AD767D70}"/>
            </c:ext>
          </c:extLst>
        </c:ser>
        <c:dLbls>
          <c:showLegendKey val="0"/>
          <c:showVal val="0"/>
          <c:showCatName val="0"/>
          <c:showSerName val="0"/>
          <c:showPercent val="0"/>
          <c:showBubbleSize val="0"/>
        </c:dLbls>
        <c:gapWidth val="219"/>
        <c:overlap val="-27"/>
        <c:axId val="520939496"/>
        <c:axId val="520938320"/>
      </c:barChart>
      <c:catAx>
        <c:axId val="520939496"/>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900" b="0" i="0" u="none" strike="noStrike" baseline="0">
                <a:solidFill>
                  <a:srgbClr val="333333"/>
                </a:solidFill>
                <a:latin typeface="Times New Roman"/>
                <a:ea typeface="Times New Roman"/>
                <a:cs typeface="Times New Roman"/>
              </a:defRPr>
            </a:pPr>
            <a:endParaRPr lang="it-IT"/>
          </a:p>
        </c:txPr>
        <c:crossAx val="520938320"/>
        <c:crossesAt val="0"/>
        <c:auto val="1"/>
        <c:lblAlgn val="ctr"/>
        <c:lblOffset val="100"/>
        <c:tickLblSkip val="1"/>
        <c:tickMarkSkip val="1"/>
        <c:noMultiLvlLbl val="0"/>
      </c:catAx>
      <c:valAx>
        <c:axId val="520938320"/>
        <c:scaling>
          <c:orientation val="minMax"/>
        </c:scaling>
        <c:delete val="0"/>
        <c:axPos val="l"/>
        <c:majorGridlines>
          <c:spPr>
            <a:ln w="3175">
              <a:solidFill>
                <a:srgbClr val="C0C0C0"/>
              </a:solidFill>
              <a:prstDash val="solid"/>
            </a:ln>
          </c:spPr>
        </c:majorGridlines>
        <c:numFmt formatCode="#,##0" sourceLinked="1"/>
        <c:majorTickMark val="none"/>
        <c:minorTickMark val="none"/>
        <c:tickLblPos val="nextTo"/>
        <c:spPr>
          <a:ln w="6350">
            <a:noFill/>
          </a:ln>
        </c:spPr>
        <c:txPr>
          <a:bodyPr rot="0" vert="horz"/>
          <a:lstStyle/>
          <a:p>
            <a:pPr>
              <a:defRPr sz="900" b="0" i="0" u="none" strike="noStrike" baseline="0">
                <a:solidFill>
                  <a:srgbClr val="333333"/>
                </a:solidFill>
                <a:latin typeface="Times New Roman"/>
                <a:ea typeface="Times New Roman"/>
                <a:cs typeface="Times New Roman"/>
              </a:defRPr>
            </a:pPr>
            <a:endParaRPr lang="it-IT"/>
          </a:p>
        </c:txPr>
        <c:crossAx val="520939496"/>
        <c:crossesAt val="1"/>
        <c:crossBetween val="between"/>
      </c:valAx>
      <c:spPr>
        <a:noFill/>
        <a:ln w="25400">
          <a:noFill/>
        </a:ln>
      </c:spPr>
    </c:plotArea>
    <c:legend>
      <c:legendPos val="r"/>
      <c:legendEntry>
        <c:idx val="0"/>
        <c:txPr>
          <a:bodyPr/>
          <a:lstStyle/>
          <a:p>
            <a:pPr>
              <a:defRPr sz="1000" b="0" i="0" u="none" strike="noStrike" baseline="0">
                <a:solidFill>
                  <a:srgbClr val="333333"/>
                </a:solidFill>
                <a:latin typeface="Times New Roman"/>
                <a:ea typeface="Times New Roman"/>
                <a:cs typeface="Times New Roman"/>
              </a:defRPr>
            </a:pPr>
            <a:endParaRPr lang="it-IT"/>
          </a:p>
        </c:txPr>
      </c:legendEntry>
      <c:legendEntry>
        <c:idx val="1"/>
        <c:txPr>
          <a:bodyPr/>
          <a:lstStyle/>
          <a:p>
            <a:pPr>
              <a:defRPr sz="1000" b="0" i="0" u="none" strike="noStrike" baseline="0">
                <a:solidFill>
                  <a:srgbClr val="333333"/>
                </a:solidFill>
                <a:latin typeface="Times New Roman"/>
                <a:ea typeface="Times New Roman"/>
                <a:cs typeface="Times New Roman"/>
              </a:defRPr>
            </a:pPr>
            <a:endParaRPr lang="it-IT"/>
          </a:p>
        </c:txPr>
      </c:legendEntry>
      <c:layout>
        <c:manualLayout>
          <c:xMode val="edge"/>
          <c:yMode val="edge"/>
          <c:x val="0.69486274741973042"/>
          <c:y val="4.1667031204432776E-2"/>
          <c:w val="0.255639295088114"/>
          <c:h val="0.1412040682414698"/>
        </c:manualLayout>
      </c:layout>
      <c:overlay val="0"/>
      <c:spPr>
        <a:noFill/>
        <a:ln w="25400">
          <a:noFill/>
        </a:ln>
      </c:spPr>
      <c:txPr>
        <a:bodyPr/>
        <a:lstStyle/>
        <a:p>
          <a:pPr>
            <a:defRPr sz="690" b="0" i="0" u="none" strike="noStrike" baseline="0">
              <a:solidFill>
                <a:srgbClr val="333333"/>
              </a:solidFill>
              <a:latin typeface="Times New Roman"/>
              <a:ea typeface="Times New Roman"/>
              <a:cs typeface="Times New Roman"/>
            </a:defRPr>
          </a:pPr>
          <a:endParaRPr lang="it-IT"/>
        </a:p>
      </c:txPr>
    </c:legend>
    <c:plotVisOnly val="1"/>
    <c:dispBlanksAs val="gap"/>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Arial"/>
          <a:ea typeface="Arial"/>
          <a:cs typeface="Arial"/>
        </a:defRPr>
      </a:pPr>
      <a:endParaRPr lang="it-IT"/>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0"/>
      <c:rAngAx val="0"/>
      <c:perspective val="0"/>
    </c:view3D>
    <c:floor>
      <c:thickness val="0"/>
    </c:floor>
    <c:sideWall>
      <c:thickness val="0"/>
    </c:sideWall>
    <c:backWall>
      <c:thickness val="0"/>
    </c:backWall>
    <c:plotArea>
      <c:layout>
        <c:manualLayout>
          <c:layoutTarget val="inner"/>
          <c:xMode val="edge"/>
          <c:yMode val="edge"/>
          <c:x val="0.16510318949343339"/>
          <c:y val="0.10984888252604788"/>
          <c:w val="0.66103814884302692"/>
          <c:h val="0.83207349081364834"/>
        </c:manualLayout>
      </c:layout>
      <c:pie3DChart>
        <c:varyColors val="1"/>
        <c:ser>
          <c:idx val="0"/>
          <c:order val="0"/>
          <c:spPr>
            <a:solidFill>
              <a:srgbClr val="4F81BD"/>
            </a:solidFill>
            <a:ln w="25400">
              <a:noFill/>
            </a:ln>
          </c:spPr>
          <c:explosion val="28"/>
          <c:dPt>
            <c:idx val="0"/>
            <c:bubble3D val="0"/>
            <c:spPr>
              <a:solidFill>
                <a:srgbClr val="FFFF00"/>
              </a:solidFill>
              <a:ln w="25400">
                <a:noFill/>
              </a:ln>
            </c:spPr>
            <c:extLst>
              <c:ext xmlns:c16="http://schemas.microsoft.com/office/drawing/2014/chart" uri="{C3380CC4-5D6E-409C-BE32-E72D297353CC}">
                <c16:uniqueId val="{00000001-9B37-405D-A248-05059D12437E}"/>
              </c:ext>
            </c:extLst>
          </c:dPt>
          <c:dPt>
            <c:idx val="1"/>
            <c:bubble3D val="0"/>
            <c:spPr>
              <a:solidFill>
                <a:srgbClr val="FF9900"/>
              </a:solidFill>
              <a:ln w="25400">
                <a:noFill/>
              </a:ln>
            </c:spPr>
            <c:extLst>
              <c:ext xmlns:c16="http://schemas.microsoft.com/office/drawing/2014/chart" uri="{C3380CC4-5D6E-409C-BE32-E72D297353CC}">
                <c16:uniqueId val="{00000003-9B37-405D-A248-05059D12437E}"/>
              </c:ext>
            </c:extLst>
          </c:dPt>
          <c:dPt>
            <c:idx val="2"/>
            <c:bubble3D val="0"/>
            <c:spPr>
              <a:solidFill>
                <a:srgbClr val="0066FF"/>
              </a:solidFill>
              <a:ln w="25400">
                <a:solidFill>
                  <a:srgbClr val="0066FF"/>
                </a:solidFill>
              </a:ln>
            </c:spPr>
            <c:extLst>
              <c:ext xmlns:c16="http://schemas.microsoft.com/office/drawing/2014/chart" uri="{C3380CC4-5D6E-409C-BE32-E72D297353CC}">
                <c16:uniqueId val="{00000005-9B37-405D-A248-05059D12437E}"/>
              </c:ext>
            </c:extLst>
          </c:dPt>
          <c:dPt>
            <c:idx val="3"/>
            <c:bubble3D val="0"/>
            <c:spPr>
              <a:solidFill>
                <a:srgbClr val="33CC33"/>
              </a:solidFill>
              <a:ln w="25400">
                <a:noFill/>
              </a:ln>
            </c:spPr>
            <c:extLst>
              <c:ext xmlns:c16="http://schemas.microsoft.com/office/drawing/2014/chart" uri="{C3380CC4-5D6E-409C-BE32-E72D297353CC}">
                <c16:uniqueId val="{00000007-9B37-405D-A248-05059D12437E}"/>
              </c:ext>
            </c:extLst>
          </c:dPt>
          <c:dLbls>
            <c:dLbl>
              <c:idx val="0"/>
              <c:layout>
                <c:manualLayout>
                  <c:x val="6.4491291309036566E-2"/>
                  <c:y val="-3.3003260956016862E-2"/>
                </c:manualLayout>
              </c:layout>
              <c:numFmt formatCode="0.00%" sourceLinked="0"/>
              <c:spPr>
                <a:noFill/>
                <a:ln w="25400">
                  <a:noFill/>
                </a:ln>
              </c:spPr>
              <c:txPr>
                <a:bodyPr/>
                <a:lstStyle/>
                <a:p>
                  <a:pPr>
                    <a:defRPr sz="10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B37-405D-A248-05059D12437E}"/>
                </c:ext>
              </c:extLst>
            </c:dLbl>
            <c:dLbl>
              <c:idx val="1"/>
              <c:layout>
                <c:manualLayout>
                  <c:x val="2.4588990166097814E-2"/>
                  <c:y val="1.8449852859301771E-2"/>
                </c:manualLayout>
              </c:layout>
              <c:numFmt formatCode="0.00%" sourceLinked="0"/>
              <c:spPr>
                <a:noFill/>
                <a:ln w="25400">
                  <a:noFill/>
                </a:ln>
              </c:spPr>
              <c:txPr>
                <a:bodyPr/>
                <a:lstStyle/>
                <a:p>
                  <a:pPr>
                    <a:defRPr sz="10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37-405D-A248-05059D12437E}"/>
                </c:ext>
              </c:extLst>
            </c:dLbl>
            <c:dLbl>
              <c:idx val="2"/>
              <c:layout>
                <c:manualLayout>
                  <c:x val="-3.9748070890763418E-2"/>
                  <c:y val="6.3190964765767917E-3"/>
                </c:manualLayout>
              </c:layout>
              <c:numFmt formatCode="0.00%" sourceLinked="0"/>
              <c:spPr>
                <a:noFill/>
                <a:ln w="25400">
                  <a:noFill/>
                </a:ln>
              </c:spPr>
              <c:txPr>
                <a:bodyPr/>
                <a:lstStyle/>
                <a:p>
                  <a:pPr>
                    <a:defRPr sz="10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B37-405D-A248-05059D12437E}"/>
                </c:ext>
              </c:extLst>
            </c:dLbl>
            <c:dLbl>
              <c:idx val="3"/>
              <c:layout>
                <c:manualLayout>
                  <c:x val="-8.5127220260694428E-2"/>
                  <c:y val="-1.7328799809114771E-2"/>
                </c:manualLayout>
              </c:layout>
              <c:numFmt formatCode="0.00%" sourceLinked="0"/>
              <c:spPr>
                <a:noFill/>
                <a:ln w="25400">
                  <a:noFill/>
                </a:ln>
              </c:spPr>
              <c:txPr>
                <a:bodyPr/>
                <a:lstStyle/>
                <a:p>
                  <a:pPr>
                    <a:defRPr sz="1000" b="0" i="0" u="none" strike="noStrike" baseline="0">
                      <a:solidFill>
                        <a:srgbClr val="333333"/>
                      </a:solidFill>
                      <a:latin typeface="Times New Roman"/>
                      <a:ea typeface="Times New Roman"/>
                      <a:cs typeface="Times New Roman"/>
                    </a:defRPr>
                  </a:pPr>
                  <a:endParaRPr lang="it-IT"/>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B37-405D-A248-05059D12437E}"/>
                </c:ext>
              </c:extLst>
            </c:dLbl>
            <c:numFmt formatCode="0.00%" sourceLinked="0"/>
            <c:spPr>
              <a:noFill/>
              <a:ln w="25400">
                <a:noFill/>
              </a:ln>
            </c:spPr>
            <c:txPr>
              <a:bodyPr wrap="square" lIns="38100" tIns="19050" rIns="38100" bIns="19050" anchor="ctr">
                <a:spAutoFit/>
              </a:bodyPr>
              <a:lstStyle/>
              <a:p>
                <a:pPr>
                  <a:defRPr sz="1000" b="0" i="0" u="none" strike="noStrike" baseline="0">
                    <a:solidFill>
                      <a:srgbClr val="333333"/>
                    </a:solidFill>
                    <a:latin typeface="Times New Roman"/>
                    <a:ea typeface="Times New Roman"/>
                    <a:cs typeface="Times New Roman"/>
                  </a:defRPr>
                </a:pPr>
                <a:endParaRPr lang="it-IT"/>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'4 Iscritti x età e sesso'!$A$7:$A$10</c:f>
              <c:strCache>
                <c:ptCount val="4"/>
                <c:pt idx="0">
                  <c:v>Fino a 20 anni</c:v>
                </c:pt>
                <c:pt idx="1">
                  <c:v>da 21 a 40 anni</c:v>
                </c:pt>
                <c:pt idx="2">
                  <c:v>da 41 a 60 anni</c:v>
                </c:pt>
                <c:pt idx="3">
                  <c:v>Oltre 60 anni</c:v>
                </c:pt>
              </c:strCache>
            </c:strRef>
          </c:cat>
          <c:val>
            <c:numRef>
              <c:f>'4 Iscritti x età e sesso'!$D$7:$D$10</c:f>
              <c:numCache>
                <c:formatCode>_-* #,##0\ _€_-;\-* #,##0\ _€_-;_-* "- "_€_-;_-@_-</c:formatCode>
                <c:ptCount val="4"/>
                <c:pt idx="0">
                  <c:v>1172163</c:v>
                </c:pt>
                <c:pt idx="1">
                  <c:v>1805920</c:v>
                </c:pt>
                <c:pt idx="2">
                  <c:v>1827506</c:v>
                </c:pt>
                <c:pt idx="3">
                  <c:v>1607163</c:v>
                </c:pt>
              </c:numCache>
            </c:numRef>
          </c:val>
          <c:extLst>
            <c:ext xmlns:c16="http://schemas.microsoft.com/office/drawing/2014/chart" uri="{C3380CC4-5D6E-409C-BE32-E72D297353CC}">
              <c16:uniqueId val="{00000008-9B37-405D-A248-05059D12437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Arial"/>
          <a:ea typeface="Arial"/>
          <a:cs typeface="Arial"/>
        </a:defRPr>
      </a:pPr>
      <a:endParaRPr lang="it-IT"/>
    </a:p>
  </c:txPr>
  <c:printSettings>
    <c:headerFooter alignWithMargins="0"/>
    <c:pageMargins b="0.98425196850393704" l="0.74803149606299213" r="0.74803149606299213" t="0.98425196850393704" header="0.51181102362204722" footer="0.51181102362204722"/>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2"/>
      <c:hPercent val="61"/>
      <c:rotY val="13"/>
      <c:depthPercent val="100"/>
      <c:rAngAx val="1"/>
    </c:view3D>
    <c:floor>
      <c:thickness val="0"/>
      <c:spPr>
        <a:noFill/>
        <a:ln w="6350">
          <a:noFill/>
        </a:ln>
      </c:spPr>
    </c:floor>
    <c:sideWall>
      <c:thickness val="0"/>
      <c:spPr>
        <a:noFill/>
        <a:ln w="25400">
          <a:noFill/>
        </a:ln>
      </c:spPr>
    </c:sideWall>
    <c:backWall>
      <c:thickness val="0"/>
      <c:spPr>
        <a:noFill/>
        <a:ln w="25400">
          <a:noFill/>
        </a:ln>
      </c:spPr>
    </c:backWall>
    <c:plotArea>
      <c:layout>
        <c:manualLayout>
          <c:layoutTarget val="inner"/>
          <c:xMode val="edge"/>
          <c:yMode val="edge"/>
          <c:x val="0.2072151610969889"/>
          <c:y val="1.8124374104109803E-2"/>
          <c:w val="0.77829311978724791"/>
          <c:h val="0.95760656805652378"/>
        </c:manualLayout>
      </c:layout>
      <c:bar3DChart>
        <c:barDir val="bar"/>
        <c:grouping val="clustered"/>
        <c:varyColors val="0"/>
        <c:ser>
          <c:idx val="0"/>
          <c:order val="0"/>
          <c:spPr>
            <a:solidFill>
              <a:srgbClr val="FF9900"/>
            </a:solidFill>
            <a:ln w="25400">
              <a:solidFill>
                <a:srgbClr val="FF9900"/>
              </a:solidFill>
            </a:ln>
          </c:spPr>
          <c:invertIfNegative val="0"/>
          <c:dLbls>
            <c:dLbl>
              <c:idx val="19"/>
              <c:layout>
                <c:manualLayout>
                  <c:x val="-4.4502130995440314E-2"/>
                  <c:y val="-3.408146300914381E-2"/>
                </c:manualLayout>
              </c:layout>
              <c:numFmt formatCode="0.00%" sourceLinked="0"/>
              <c:spPr>
                <a:noFill/>
                <a:ln w="25400">
                  <a:noFill/>
                </a:ln>
              </c:spPr>
              <c:txPr>
                <a:bodyPr wrap="square" lIns="38100" tIns="19050" rIns="38100" bIns="19050" anchor="ctr">
                  <a:noAutofit/>
                </a:bodyPr>
                <a:lstStyle/>
                <a:p>
                  <a:pPr>
                    <a:defRPr sz="10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it-IT"/>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0B77-4E5E-988C-99D448E3A2E2}"/>
                </c:ext>
              </c:extLst>
            </c:dLbl>
            <c:numFmt formatCode="0.00%" sourceLinked="0"/>
            <c:spPr>
              <a:noFill/>
              <a:ln w="25400">
                <a:noFill/>
              </a:ln>
            </c:spPr>
            <c:txPr>
              <a:bodyPr wrap="square" lIns="38100" tIns="19050" rIns="38100" bIns="19050" anchor="ctr">
                <a:spAutoFit/>
              </a:bodyPr>
              <a:lstStyle/>
              <a:p>
                <a:pPr>
                  <a:defRPr sz="10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VALLE D'AOSTA</c:v>
              </c:pt>
              <c:pt idx="1">
                <c:v>UMBRIA</c:v>
              </c:pt>
              <c:pt idx="2">
                <c:v>MOLISE</c:v>
              </c:pt>
              <c:pt idx="3">
                <c:v>SARDEGNA</c:v>
              </c:pt>
              <c:pt idx="4">
                <c:v>TRENTINO ALTO ADIGE</c:v>
              </c:pt>
              <c:pt idx="5">
                <c:v>BASILICATA</c:v>
              </c:pt>
              <c:pt idx="6">
                <c:v>LIGURIA</c:v>
              </c:pt>
              <c:pt idx="7">
                <c:v>MARCHE</c:v>
              </c:pt>
              <c:pt idx="8">
                <c:v>FRIULI VENEZIA GIULIA</c:v>
              </c:pt>
              <c:pt idx="9">
                <c:v>ABRUZZO</c:v>
              </c:pt>
              <c:pt idx="10">
                <c:v>TOSCANA</c:v>
              </c:pt>
              <c:pt idx="11">
                <c:v>EMILIA ROMAGNA</c:v>
              </c:pt>
              <c:pt idx="12">
                <c:v>PIEMONTE</c:v>
              </c:pt>
              <c:pt idx="13">
                <c:v>PUGLIA</c:v>
              </c:pt>
              <c:pt idx="14">
                <c:v>CALABRIA</c:v>
              </c:pt>
              <c:pt idx="15">
                <c:v>LAZIO</c:v>
              </c:pt>
              <c:pt idx="16">
                <c:v>CAMPANIA</c:v>
              </c:pt>
              <c:pt idx="17">
                <c:v>VENETO</c:v>
              </c:pt>
              <c:pt idx="18">
                <c:v>LOMBARDIA</c:v>
              </c:pt>
              <c:pt idx="19">
                <c:v>SICILIA</c:v>
              </c:pt>
            </c:strLit>
          </c:cat>
          <c:val>
            <c:numLit>
              <c:formatCode>0.00%</c:formatCode>
              <c:ptCount val="20"/>
              <c:pt idx="0">
                <c:v>1.2999999999999999E-3</c:v>
              </c:pt>
              <c:pt idx="1">
                <c:v>7.8000000000000005E-3</c:v>
              </c:pt>
              <c:pt idx="2">
                <c:v>1.5900000000000001E-2</c:v>
              </c:pt>
              <c:pt idx="3">
                <c:v>2.0799999999999999E-2</c:v>
              </c:pt>
              <c:pt idx="4">
                <c:v>2.2099999999999998E-2</c:v>
              </c:pt>
              <c:pt idx="5">
                <c:v>2.3799999999999998E-2</c:v>
              </c:pt>
              <c:pt idx="6">
                <c:v>2.8799999999999999E-2</c:v>
              </c:pt>
              <c:pt idx="7">
                <c:v>2.98E-2</c:v>
              </c:pt>
              <c:pt idx="8">
                <c:v>3.2899999999999999E-2</c:v>
              </c:pt>
              <c:pt idx="9">
                <c:v>3.4200000000000001E-2</c:v>
              </c:pt>
              <c:pt idx="10">
                <c:v>3.7699999999999997E-2</c:v>
              </c:pt>
              <c:pt idx="11">
                <c:v>4.3799999999999999E-2</c:v>
              </c:pt>
              <c:pt idx="12">
                <c:v>0.06</c:v>
              </c:pt>
              <c:pt idx="13">
                <c:v>6.1399999999999996E-2</c:v>
              </c:pt>
              <c:pt idx="14">
                <c:v>7.2300000000000003E-2</c:v>
              </c:pt>
              <c:pt idx="15">
                <c:v>8.1199999999999994E-2</c:v>
              </c:pt>
              <c:pt idx="16">
                <c:v>9.11E-2</c:v>
              </c:pt>
              <c:pt idx="17">
                <c:v>9.5700000000000007E-2</c:v>
              </c:pt>
              <c:pt idx="18">
                <c:v>0.1076</c:v>
              </c:pt>
              <c:pt idx="19">
                <c:v>0.13170000000000001</c:v>
              </c:pt>
            </c:numLit>
          </c:val>
          <c:extLst>
            <c:ext xmlns:c16="http://schemas.microsoft.com/office/drawing/2014/chart" uri="{C3380CC4-5D6E-409C-BE32-E72D297353CC}">
              <c16:uniqueId val="{00000001-0B77-4E5E-988C-99D448E3A2E2}"/>
            </c:ext>
          </c:extLst>
        </c:ser>
        <c:dLbls>
          <c:showLegendKey val="0"/>
          <c:showVal val="0"/>
          <c:showCatName val="0"/>
          <c:showSerName val="0"/>
          <c:showPercent val="0"/>
          <c:showBubbleSize val="0"/>
        </c:dLbls>
        <c:gapWidth val="150"/>
        <c:shape val="box"/>
        <c:axId val="520937536"/>
        <c:axId val="520937144"/>
        <c:axId val="0"/>
      </c:bar3DChart>
      <c:catAx>
        <c:axId val="520937536"/>
        <c:scaling>
          <c:orientation val="minMax"/>
        </c:scaling>
        <c:delete val="0"/>
        <c:axPos val="l"/>
        <c:numFmt formatCode="General" sourceLinked="1"/>
        <c:majorTickMark val="none"/>
        <c:minorTickMark val="none"/>
        <c:tickLblPos val="nextTo"/>
        <c:spPr>
          <a:ln w="6350">
            <a:noFill/>
          </a:ln>
        </c:spPr>
        <c:txPr>
          <a:bodyPr rot="0" vert="horz"/>
          <a:lstStyle/>
          <a:p>
            <a:pPr>
              <a:defRPr sz="1000" b="0" i="1" u="none" strike="noStrike" baseline="0">
                <a:solidFill>
                  <a:srgbClr val="333333"/>
                </a:solidFill>
                <a:latin typeface="Times New Roman"/>
                <a:ea typeface="Times New Roman"/>
                <a:cs typeface="Times New Roman"/>
              </a:defRPr>
            </a:pPr>
            <a:endParaRPr lang="it-IT"/>
          </a:p>
        </c:txPr>
        <c:crossAx val="520937144"/>
        <c:crossesAt val="0"/>
        <c:auto val="1"/>
        <c:lblAlgn val="ctr"/>
        <c:lblOffset val="100"/>
        <c:tickLblSkip val="1"/>
        <c:tickMarkSkip val="1"/>
        <c:noMultiLvlLbl val="0"/>
      </c:catAx>
      <c:valAx>
        <c:axId val="520937144"/>
        <c:scaling>
          <c:orientation val="minMax"/>
        </c:scaling>
        <c:delete val="1"/>
        <c:axPos val="b"/>
        <c:numFmt formatCode="0.00%" sourceLinked="1"/>
        <c:majorTickMark val="out"/>
        <c:minorTickMark val="none"/>
        <c:tickLblPos val="nextTo"/>
        <c:crossAx val="520937536"/>
        <c:crossesAt val="1"/>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Arial"/>
          <a:ea typeface="Arial"/>
          <a:cs typeface="Arial"/>
        </a:defRPr>
      </a:pPr>
      <a:endParaRPr lang="it-IT"/>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201929</xdr:rowOff>
    </xdr:from>
    <xdr:to>
      <xdr:col>4</xdr:col>
      <xdr:colOff>552450</xdr:colOff>
      <xdr:row>53</xdr:row>
      <xdr:rowOff>133350</xdr:rowOff>
    </xdr:to>
    <xdr:graphicFrame macro="">
      <xdr:nvGraphicFramePr>
        <xdr:cNvPr id="3" name="Grafico 1" descr="grafico a barre indicante l'incidenza percentuale per territorio di residenza degli iscritti all'anagrafe degli italiani residenti all'estero sul totale degli iscritti. Sono state prese in considerazione i territori con un numero di residenti iscritti maggiore di centomila unità. Le percentuali sono graficamente mostrate in modo decrescente a partire dal territorio a più alta incidenza" title="grafico a barre">
          <a:extLst>
            <a:ext uri="{FF2B5EF4-FFF2-40B4-BE49-F238E27FC236}">
              <a16:creationId xmlns:a16="http://schemas.microsoft.com/office/drawing/2014/main" id="{64C31838-578D-4515-B10D-2518A4A57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15</xdr:row>
      <xdr:rowOff>133350</xdr:rowOff>
    </xdr:from>
    <xdr:to>
      <xdr:col>2</xdr:col>
      <xdr:colOff>1333500</xdr:colOff>
      <xdr:row>37</xdr:row>
      <xdr:rowOff>76200</xdr:rowOff>
    </xdr:to>
    <xdr:graphicFrame macro="">
      <xdr:nvGraphicFramePr>
        <xdr:cNvPr id="3527" name="Grafico 2" descr="torta che mostra l’Incidenza percentuale per ciascun continente di residenza degl’iscritti all’anagrafe degli italiani residenti all’estero sul totale degli iscritti" title="torta">
          <a:extLst>
            <a:ext uri="{FF2B5EF4-FFF2-40B4-BE49-F238E27FC236}">
              <a16:creationId xmlns:a16="http://schemas.microsoft.com/office/drawing/2014/main" id="{00000000-0008-0000-0300-0000C7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11</xdr:row>
      <xdr:rowOff>85725</xdr:rowOff>
    </xdr:from>
    <xdr:to>
      <xdr:col>5</xdr:col>
      <xdr:colOff>512445</xdr:colOff>
      <xdr:row>28</xdr:row>
      <xdr:rowOff>74295</xdr:rowOff>
    </xdr:to>
    <xdr:graphicFrame macro="">
      <xdr:nvGraphicFramePr>
        <xdr:cNvPr id="4797" name="Grafico 1" descr="istogramma indicante il numero degl’iscritti all’anagrafe degli italiani residenti all’estero per fasce di età e sesso" title="istogramma ">
          <a:extLst>
            <a:ext uri="{FF2B5EF4-FFF2-40B4-BE49-F238E27FC236}">
              <a16:creationId xmlns:a16="http://schemas.microsoft.com/office/drawing/2014/main" id="{00000000-0008-0000-0400-0000BD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31</xdr:row>
      <xdr:rowOff>36195</xdr:rowOff>
    </xdr:from>
    <xdr:to>
      <xdr:col>5</xdr:col>
      <xdr:colOff>521970</xdr:colOff>
      <xdr:row>46</xdr:row>
      <xdr:rowOff>123825</xdr:rowOff>
    </xdr:to>
    <xdr:graphicFrame macro="">
      <xdr:nvGraphicFramePr>
        <xdr:cNvPr id="4798" name="Grafico 2" descr="torta che mostra l’Incidenza percentuale per ciascuna classe di età degl’iscritti all’anagrafe degli italiani residenti all’estero sul totale degli iscritti" title="torta">
          <a:extLst>
            <a:ext uri="{FF2B5EF4-FFF2-40B4-BE49-F238E27FC236}">
              <a16:creationId xmlns:a16="http://schemas.microsoft.com/office/drawing/2014/main" id="{00000000-0008-0000-0400-0000BE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123827</xdr:colOff>
      <xdr:row>34</xdr:row>
      <xdr:rowOff>114300</xdr:rowOff>
    </xdr:from>
    <xdr:to>
      <xdr:col>5</xdr:col>
      <xdr:colOff>47625</xdr:colOff>
      <xdr:row>81</xdr:row>
      <xdr:rowOff>142875</xdr:rowOff>
    </xdr:to>
    <xdr:graphicFrame macro="">
      <xdr:nvGraphicFramePr>
        <xdr:cNvPr id="3" name="Grafico 2" descr="grafico a barre indicante l'incidenza percentuale per provenienza regionale degli iscritti all'anagrafe degli italiani residenti all'estero sul totale nazionale degli iscritti. Le percentuali sono graficamente mostrate in modo decrescente a partire dalla regione a più alta incidenza" title="grafico a barre">
          <a:extLst>
            <a:ext uri="{FF2B5EF4-FFF2-40B4-BE49-F238E27FC236}">
              <a16:creationId xmlns:a16="http://schemas.microsoft.com/office/drawing/2014/main" id="{495F2799-D6C2-4129-9AE8-BD0507C9D2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5352752</xdr:colOff>
      <xdr:row>47</xdr:row>
      <xdr:rowOff>144606</xdr:rowOff>
    </xdr:to>
    <xdr:pic>
      <xdr:nvPicPr>
        <xdr:cNvPr id="6" name="Immagine 5" descr="Istogramma indicante l'incidenza percentuale per provenienza provinciale degli iscritti all'anagrafe degli italiani residenti all'estero sul totale nazionale degli iscritti. Sono state prese in considerazione le province con un numero di iscritti maggiore di centomila unità. Le percentuali sono graficamente mostrate in modo decrescente a partire dalla provincia a più alta incidenza">
          <a:extLst>
            <a:ext uri="{FF2B5EF4-FFF2-40B4-BE49-F238E27FC236}">
              <a16:creationId xmlns:a16="http://schemas.microsoft.com/office/drawing/2014/main" id="{6E1D70D9-B536-4E01-8804-A3AEF74F03FE}"/>
            </a:ext>
          </a:extLst>
        </xdr:cNvPr>
        <xdr:cNvPicPr>
          <a:picLocks noChangeAspect="1"/>
        </xdr:cNvPicPr>
      </xdr:nvPicPr>
      <xdr:blipFill>
        <a:blip xmlns:r="http://schemas.openxmlformats.org/officeDocument/2006/relationships" r:embed="rId1"/>
        <a:stretch>
          <a:fillRect/>
        </a:stretch>
      </xdr:blipFill>
      <xdr:spPr>
        <a:xfrm>
          <a:off x="190500" y="1304925"/>
          <a:ext cx="5352752" cy="678353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tabColor indexed="40"/>
  </sheetPr>
  <dimension ref="A1:AE268"/>
  <sheetViews>
    <sheetView showGridLines="0" zoomScaleNormal="100" workbookViewId="0">
      <selection activeCell="E2" sqref="E2"/>
    </sheetView>
  </sheetViews>
  <sheetFormatPr defaultColWidth="9.140625" defaultRowHeight="12.75" x14ac:dyDescent="0.2"/>
  <cols>
    <col min="1" max="1" width="53.28515625" style="1" customWidth="1"/>
    <col min="2" max="3" width="12.7109375" style="1" customWidth="1"/>
    <col min="4" max="4" width="3.5703125" style="1" customWidth="1"/>
    <col min="5" max="5" width="10.85546875" style="1" customWidth="1"/>
    <col min="6" max="6" width="9.140625" style="1"/>
    <col min="7" max="7" width="45.28515625" style="1" customWidth="1"/>
    <col min="8" max="16384" width="9.140625" style="1"/>
  </cols>
  <sheetData>
    <row r="1" spans="1:31" ht="20.100000000000001" customHeight="1" x14ac:dyDescent="0.25">
      <c r="A1" s="53" t="s">
        <v>0</v>
      </c>
      <c r="B1" s="53"/>
      <c r="C1" s="53"/>
      <c r="E1" s="84"/>
      <c r="F1" s="13"/>
      <c r="G1" s="13"/>
    </row>
    <row r="2" spans="1:31" ht="20.100000000000001" customHeight="1" x14ac:dyDescent="0.2">
      <c r="A2" s="53" t="s">
        <v>387</v>
      </c>
      <c r="B2" s="53"/>
      <c r="C2" s="53"/>
      <c r="E2" s="84"/>
      <c r="F2" s="84"/>
      <c r="G2" s="84"/>
    </row>
    <row r="3" spans="1:31" ht="22.5" customHeight="1" x14ac:dyDescent="0.2">
      <c r="A3" s="54" t="s">
        <v>35</v>
      </c>
      <c r="B3" s="54"/>
      <c r="C3" s="54"/>
      <c r="E3" s="84"/>
      <c r="F3" s="84"/>
      <c r="G3" s="84"/>
    </row>
    <row r="4" spans="1:31" ht="25.5" customHeight="1" x14ac:dyDescent="0.2">
      <c r="A4" s="52" t="s">
        <v>1</v>
      </c>
      <c r="B4" s="52" t="s">
        <v>2</v>
      </c>
      <c r="C4" s="52" t="s">
        <v>3</v>
      </c>
      <c r="E4" s="84"/>
      <c r="F4" s="84"/>
      <c r="G4" s="84"/>
    </row>
    <row r="5" spans="1:31" s="5" customFormat="1" ht="17.100000000000001" customHeight="1" x14ac:dyDescent="0.3">
      <c r="A5" s="71" t="s">
        <v>38</v>
      </c>
      <c r="B5" s="72">
        <v>15</v>
      </c>
      <c r="C5" s="72">
        <v>15</v>
      </c>
      <c r="D5" s="1"/>
      <c r="E5" s="19"/>
      <c r="F5" s="19"/>
      <c r="G5" s="19"/>
      <c r="H5" s="1"/>
      <c r="I5" s="1"/>
      <c r="J5" s="1"/>
      <c r="K5" s="1"/>
      <c r="L5" s="1"/>
      <c r="M5" s="1"/>
      <c r="N5" s="1"/>
      <c r="O5" s="1"/>
      <c r="P5" s="1"/>
      <c r="Q5" s="1"/>
      <c r="R5" s="1"/>
      <c r="S5" s="1"/>
      <c r="T5" s="1"/>
      <c r="U5" s="1"/>
      <c r="V5" s="1"/>
      <c r="W5" s="1"/>
      <c r="X5" s="1"/>
      <c r="Y5" s="1"/>
      <c r="Z5" s="1"/>
      <c r="AA5" s="1"/>
      <c r="AB5" s="1"/>
      <c r="AC5" s="1"/>
      <c r="AD5" s="1"/>
      <c r="AE5" s="1"/>
    </row>
    <row r="6" spans="1:31" s="5" customFormat="1" ht="17.100000000000001" customHeight="1" x14ac:dyDescent="0.2">
      <c r="A6" s="71" t="s">
        <v>39</v>
      </c>
      <c r="B6" s="72">
        <v>3256</v>
      </c>
      <c r="C6" s="72">
        <v>2110</v>
      </c>
      <c r="D6" s="1"/>
      <c r="E6" s="85"/>
      <c r="F6" s="85"/>
      <c r="G6" s="85"/>
      <c r="H6" s="85"/>
      <c r="I6" s="85"/>
      <c r="J6" s="1"/>
      <c r="K6" s="1"/>
      <c r="L6" s="1"/>
      <c r="M6" s="1"/>
      <c r="N6" s="1"/>
      <c r="O6" s="1"/>
      <c r="P6" s="1"/>
      <c r="Q6" s="1"/>
      <c r="R6" s="1"/>
      <c r="S6" s="1"/>
      <c r="T6" s="1"/>
      <c r="U6" s="1"/>
      <c r="V6" s="1"/>
      <c r="W6" s="1"/>
      <c r="X6" s="1"/>
      <c r="Y6" s="1"/>
      <c r="Z6" s="1"/>
      <c r="AA6" s="1"/>
      <c r="AB6" s="1"/>
      <c r="AC6" s="1"/>
      <c r="AD6" s="1"/>
      <c r="AE6" s="1"/>
    </row>
    <row r="7" spans="1:31" s="5" customFormat="1" ht="17.100000000000001" customHeight="1" x14ac:dyDescent="0.2">
      <c r="A7" s="71" t="s">
        <v>40</v>
      </c>
      <c r="B7" s="72">
        <v>1009</v>
      </c>
      <c r="C7" s="72">
        <v>477</v>
      </c>
      <c r="D7" s="1"/>
      <c r="E7" s="85"/>
      <c r="F7" s="85"/>
      <c r="G7" s="85"/>
      <c r="H7" s="85"/>
      <c r="I7" s="85"/>
      <c r="J7" s="1"/>
      <c r="K7" s="1"/>
      <c r="L7" s="1"/>
      <c r="M7" s="1"/>
      <c r="N7" s="1"/>
      <c r="O7" s="1"/>
      <c r="P7" s="1"/>
      <c r="Q7" s="1"/>
      <c r="R7" s="1"/>
      <c r="S7" s="1"/>
      <c r="T7" s="1"/>
      <c r="U7" s="1"/>
      <c r="V7" s="1"/>
      <c r="W7" s="1"/>
      <c r="X7" s="1"/>
      <c r="Y7" s="1"/>
      <c r="Z7" s="1"/>
      <c r="AA7" s="1"/>
      <c r="AB7" s="1"/>
      <c r="AC7" s="1"/>
      <c r="AD7" s="1"/>
      <c r="AE7" s="1"/>
    </row>
    <row r="8" spans="1:31" s="5" customFormat="1" ht="17.100000000000001" customHeight="1" x14ac:dyDescent="0.2">
      <c r="A8" s="71" t="s">
        <v>41</v>
      </c>
      <c r="B8" s="72">
        <v>851</v>
      </c>
      <c r="C8" s="72">
        <v>613</v>
      </c>
      <c r="D8" s="1"/>
      <c r="E8" s="1"/>
      <c r="F8" s="1"/>
      <c r="G8" s="1"/>
      <c r="H8" s="1"/>
      <c r="I8" s="1"/>
      <c r="J8" s="1"/>
      <c r="K8" s="1"/>
      <c r="L8" s="1"/>
      <c r="M8" s="1"/>
      <c r="N8" s="1"/>
      <c r="O8" s="1"/>
      <c r="P8" s="1"/>
      <c r="Q8" s="1"/>
      <c r="R8" s="1"/>
      <c r="S8" s="1"/>
      <c r="T8" s="1"/>
      <c r="U8" s="1"/>
      <c r="V8" s="1"/>
      <c r="W8" s="1"/>
      <c r="X8" s="1"/>
      <c r="Y8" s="1"/>
      <c r="Z8" s="1"/>
      <c r="AA8" s="1"/>
      <c r="AB8" s="1"/>
      <c r="AC8" s="1"/>
      <c r="AD8" s="1"/>
      <c r="AE8" s="1"/>
    </row>
    <row r="9" spans="1:31" s="5" customFormat="1" ht="17.100000000000001" customHeight="1" x14ac:dyDescent="0.3">
      <c r="A9" s="71" t="s">
        <v>42</v>
      </c>
      <c r="B9" s="72">
        <v>231</v>
      </c>
      <c r="C9" s="72">
        <v>161</v>
      </c>
      <c r="D9" s="1"/>
      <c r="E9" s="45"/>
      <c r="F9" s="46"/>
      <c r="G9" s="46"/>
      <c r="H9" s="46"/>
      <c r="I9" s="46"/>
      <c r="J9" s="47"/>
      <c r="K9" s="47"/>
      <c r="L9" s="47"/>
      <c r="M9" s="47"/>
      <c r="N9" s="47"/>
      <c r="O9" s="47"/>
      <c r="P9" s="1"/>
      <c r="Q9" s="1"/>
      <c r="R9" s="1"/>
      <c r="S9" s="1"/>
      <c r="T9" s="1"/>
      <c r="U9" s="1"/>
      <c r="V9" s="1"/>
      <c r="W9" s="1"/>
      <c r="X9" s="1"/>
      <c r="Y9" s="1"/>
      <c r="Z9" s="1"/>
      <c r="AA9" s="1"/>
      <c r="AB9" s="1"/>
      <c r="AC9" s="1"/>
      <c r="AD9" s="1"/>
      <c r="AE9" s="1"/>
    </row>
    <row r="10" spans="1:31" s="5" customFormat="1" ht="17.100000000000001" customHeight="1" x14ac:dyDescent="0.2">
      <c r="A10" s="71" t="s">
        <v>43</v>
      </c>
      <c r="B10" s="72">
        <v>44</v>
      </c>
      <c r="C10" s="72">
        <v>38</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s="5" customFormat="1" ht="17.100000000000001" customHeight="1" x14ac:dyDescent="0.2">
      <c r="A11" s="71" t="s">
        <v>44</v>
      </c>
      <c r="B11" s="72">
        <v>136</v>
      </c>
      <c r="C11" s="72">
        <v>89</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s="5" customFormat="1" ht="17.100000000000001" customHeight="1" x14ac:dyDescent="0.2">
      <c r="A12" s="71" t="s">
        <v>45</v>
      </c>
      <c r="B12" s="72">
        <v>1956</v>
      </c>
      <c r="C12" s="72">
        <v>1241</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s="5" customFormat="1" ht="17.100000000000001" customHeight="1" x14ac:dyDescent="0.2">
      <c r="A13" s="71" t="s">
        <v>46</v>
      </c>
      <c r="B13" s="72">
        <v>989901</v>
      </c>
      <c r="C13" s="72">
        <v>565371</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s="5" customFormat="1" ht="17.100000000000001" customHeight="1" x14ac:dyDescent="0.2">
      <c r="A14" s="71" t="s">
        <v>47</v>
      </c>
      <c r="B14" s="72">
        <v>89</v>
      </c>
      <c r="C14" s="72">
        <v>61</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s="5" customFormat="1" ht="17.100000000000001" customHeight="1" x14ac:dyDescent="0.2">
      <c r="A15" s="71" t="s">
        <v>48</v>
      </c>
      <c r="B15" s="72">
        <v>176</v>
      </c>
      <c r="C15" s="72">
        <v>99</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s="5" customFormat="1" ht="17.100000000000001" customHeight="1" x14ac:dyDescent="0.2">
      <c r="A16" s="71" t="s">
        <v>49</v>
      </c>
      <c r="B16" s="72">
        <v>166732</v>
      </c>
      <c r="C16" s="72">
        <v>103348</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s="5" customFormat="1" ht="17.100000000000001" customHeight="1" x14ac:dyDescent="0.2">
      <c r="A17" s="71" t="s">
        <v>50</v>
      </c>
      <c r="B17" s="72">
        <v>48427</v>
      </c>
      <c r="C17" s="72">
        <v>30869</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s="5" customFormat="1" ht="17.100000000000001" customHeight="1" x14ac:dyDescent="0.2">
      <c r="A18" s="71" t="s">
        <v>51</v>
      </c>
      <c r="B18" s="72">
        <v>72</v>
      </c>
      <c r="C18" s="72">
        <v>45</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s="5" customFormat="1" ht="17.100000000000001" customHeight="1" x14ac:dyDescent="0.2">
      <c r="A19" s="71" t="s">
        <v>52</v>
      </c>
      <c r="B19" s="72">
        <v>327</v>
      </c>
      <c r="C19" s="72">
        <v>205</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s="5" customFormat="1" ht="17.100000000000001" customHeight="1" x14ac:dyDescent="0.2">
      <c r="A20" s="71" t="s">
        <v>53</v>
      </c>
      <c r="B20" s="72">
        <v>545</v>
      </c>
      <c r="C20" s="72">
        <v>295</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1" s="5" customFormat="1" ht="17.100000000000001" customHeight="1" x14ac:dyDescent="0.2">
      <c r="A21" s="71" t="s">
        <v>54</v>
      </c>
      <c r="B21" s="72">
        <v>526</v>
      </c>
      <c r="C21" s="72">
        <v>296</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s="5" customFormat="1" ht="17.100000000000001" customHeight="1" x14ac:dyDescent="0.2">
      <c r="A22" s="71" t="s">
        <v>55</v>
      </c>
      <c r="B22" s="72">
        <v>64</v>
      </c>
      <c r="C22" s="72">
        <v>41</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s="5" customFormat="1" ht="17.100000000000001" customHeight="1" x14ac:dyDescent="0.2">
      <c r="A23" s="71" t="s">
        <v>56</v>
      </c>
      <c r="B23" s="72">
        <v>285380</v>
      </c>
      <c r="C23" s="72">
        <v>172626</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s="5" customFormat="1" ht="17.100000000000001" customHeight="1" x14ac:dyDescent="0.2">
      <c r="A24" s="71" t="s">
        <v>57</v>
      </c>
      <c r="B24" s="72">
        <v>29</v>
      </c>
      <c r="C24" s="72">
        <v>23</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s="5" customFormat="1" ht="17.100000000000001" customHeight="1" x14ac:dyDescent="0.2">
      <c r="A25" s="71" t="s">
        <v>58</v>
      </c>
      <c r="B25" s="72">
        <v>80</v>
      </c>
      <c r="C25" s="72">
        <v>46</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s="5" customFormat="1" ht="17.100000000000001" customHeight="1" x14ac:dyDescent="0.2">
      <c r="A26" s="71" t="s">
        <v>59</v>
      </c>
      <c r="B26" s="72">
        <v>432</v>
      </c>
      <c r="C26" s="72">
        <v>313</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s="5" customFormat="1" ht="17.100000000000001" customHeight="1" x14ac:dyDescent="0.2">
      <c r="A27" s="71" t="s">
        <v>60</v>
      </c>
      <c r="B27" s="72">
        <v>4</v>
      </c>
      <c r="C27" s="72">
        <v>1</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s="5" customFormat="1" ht="17.100000000000001" customHeight="1" x14ac:dyDescent="0.2">
      <c r="A28" s="71" t="s">
        <v>61</v>
      </c>
      <c r="B28" s="72">
        <v>349</v>
      </c>
      <c r="C28" s="72">
        <v>252</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s="5" customFormat="1" ht="17.100000000000001" customHeight="1" x14ac:dyDescent="0.2">
      <c r="A29" s="71" t="s">
        <v>62</v>
      </c>
      <c r="B29" s="72">
        <v>4246</v>
      </c>
      <c r="C29" s="72">
        <v>2311</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s="5" customFormat="1" ht="17.100000000000001" customHeight="1" x14ac:dyDescent="0.2">
      <c r="A30" s="71" t="s">
        <v>63</v>
      </c>
      <c r="B30" s="72">
        <v>44</v>
      </c>
      <c r="C30" s="72">
        <v>38</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1:31" s="5" customFormat="1" ht="17.100000000000001" customHeight="1" x14ac:dyDescent="0.2">
      <c r="A31" s="71" t="s">
        <v>64</v>
      </c>
      <c r="B31" s="72">
        <v>1157</v>
      </c>
      <c r="C31" s="72">
        <v>612</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s="5" customFormat="1" ht="17.100000000000001" customHeight="1" x14ac:dyDescent="0.2">
      <c r="A32" s="71" t="s">
        <v>65</v>
      </c>
      <c r="B32" s="72">
        <v>83</v>
      </c>
      <c r="C32" s="72">
        <v>47</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s="5" customFormat="1" ht="17.100000000000001" customHeight="1" x14ac:dyDescent="0.2">
      <c r="A33" s="71" t="s">
        <v>66</v>
      </c>
      <c r="B33" s="72">
        <v>682293</v>
      </c>
      <c r="C33" s="72">
        <v>431078</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s="5" customFormat="1" ht="17.100000000000001" customHeight="1" x14ac:dyDescent="0.2">
      <c r="A34" s="71" t="s">
        <v>67</v>
      </c>
      <c r="B34" s="72">
        <v>28</v>
      </c>
      <c r="C34" s="72">
        <v>18</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s="5" customFormat="1" ht="17.100000000000001" customHeight="1" x14ac:dyDescent="0.2">
      <c r="A35" s="71" t="s">
        <v>68</v>
      </c>
      <c r="B35" s="72">
        <v>3161</v>
      </c>
      <c r="C35" s="72">
        <v>2446</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s="5" customFormat="1" ht="17.100000000000001" customHeight="1" x14ac:dyDescent="0.2">
      <c r="A36" s="71" t="s">
        <v>69</v>
      </c>
      <c r="B36" s="72">
        <v>147</v>
      </c>
      <c r="C36" s="72">
        <v>99</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s="5" customFormat="1" ht="17.100000000000001" customHeight="1" x14ac:dyDescent="0.2">
      <c r="A37" s="71" t="s">
        <v>70</v>
      </c>
      <c r="B37" s="72">
        <v>82</v>
      </c>
      <c r="C37" s="72">
        <v>45</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s="5" customFormat="1" ht="17.100000000000001" customHeight="1" x14ac:dyDescent="0.2">
      <c r="A38" s="71" t="s">
        <v>71</v>
      </c>
      <c r="B38" s="72">
        <v>270</v>
      </c>
      <c r="C38" s="72">
        <v>189</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s="5" customFormat="1" ht="17.100000000000001" customHeight="1" x14ac:dyDescent="0.2">
      <c r="A39" s="71" t="s">
        <v>72</v>
      </c>
      <c r="B39" s="72">
        <v>405</v>
      </c>
      <c r="C39" s="72">
        <v>246</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s="5" customFormat="1" ht="17.100000000000001" customHeight="1" x14ac:dyDescent="0.2">
      <c r="A40" s="71" t="s">
        <v>73</v>
      </c>
      <c r="B40" s="72">
        <v>148251</v>
      </c>
      <c r="C40" s="72">
        <v>93147</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s="5" customFormat="1" ht="17.100000000000001" customHeight="1" x14ac:dyDescent="0.2">
      <c r="A41" s="71" t="s">
        <v>74</v>
      </c>
      <c r="B41" s="72">
        <v>507</v>
      </c>
      <c r="C41" s="72">
        <v>337</v>
      </c>
      <c r="D41" s="1"/>
      <c r="E41" s="22"/>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s="5" customFormat="1" ht="17.100000000000001" customHeight="1" x14ac:dyDescent="0.2">
      <c r="A42" s="71" t="s">
        <v>75</v>
      </c>
      <c r="B42" s="72">
        <v>31</v>
      </c>
      <c r="C42" s="72">
        <v>26</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s="5" customFormat="1" ht="17.100000000000001" customHeight="1" x14ac:dyDescent="0.2">
      <c r="A43" s="71" t="s">
        <v>76</v>
      </c>
      <c r="B43" s="72">
        <v>69628</v>
      </c>
      <c r="C43" s="72">
        <v>35842</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s="5" customFormat="1" ht="17.100000000000001" customHeight="1" x14ac:dyDescent="0.2">
      <c r="A44" s="71" t="s">
        <v>77</v>
      </c>
      <c r="B44" s="72">
        <v>1803</v>
      </c>
      <c r="C44" s="72">
        <v>1209</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s="5" customFormat="1" ht="17.100000000000001" customHeight="1" x14ac:dyDescent="0.2">
      <c r="A45" s="71" t="s">
        <v>78</v>
      </c>
      <c r="B45" s="72">
        <v>23427</v>
      </c>
      <c r="C45" s="72">
        <v>14469</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s="5" customFormat="1" ht="17.100000000000001" customHeight="1" x14ac:dyDescent="0.2">
      <c r="A46" s="71" t="s">
        <v>79</v>
      </c>
      <c r="B46" s="72">
        <v>5</v>
      </c>
      <c r="C46" s="72">
        <v>3</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s="5" customFormat="1" ht="17.100000000000001" customHeight="1" x14ac:dyDescent="0.2">
      <c r="A47" s="71" t="s">
        <v>80</v>
      </c>
      <c r="B47" s="72">
        <v>231</v>
      </c>
      <c r="C47" s="72">
        <v>155</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s="5" customFormat="1" ht="17.100000000000001" customHeight="1" x14ac:dyDescent="0.2">
      <c r="A48" s="71" t="s">
        <v>81</v>
      </c>
      <c r="B48" s="72">
        <v>714</v>
      </c>
      <c r="C48" s="72">
        <v>471</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s="5" customFormat="1" ht="17.100000000000001" customHeight="1" x14ac:dyDescent="0.2">
      <c r="A49" s="71" t="s">
        <v>82</v>
      </c>
      <c r="B49" s="72">
        <v>6883</v>
      </c>
      <c r="C49" s="72">
        <v>4033</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s="5" customFormat="1" ht="17.100000000000001" customHeight="1" x14ac:dyDescent="0.2">
      <c r="A50" s="71" t="s">
        <v>83</v>
      </c>
      <c r="B50" s="72">
        <v>17705</v>
      </c>
      <c r="C50" s="72">
        <v>11240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s="5" customFormat="1" ht="17.100000000000001" customHeight="1" x14ac:dyDescent="0.2">
      <c r="A51" s="71" t="s">
        <v>84</v>
      </c>
      <c r="B51" s="72">
        <v>3946</v>
      </c>
      <c r="C51" s="72">
        <v>2691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s="5" customFormat="1" ht="17.100000000000001" customHeight="1" x14ac:dyDescent="0.2">
      <c r="A52" s="71" t="s">
        <v>85</v>
      </c>
      <c r="B52" s="72">
        <v>117</v>
      </c>
      <c r="C52" s="72">
        <v>74</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s="5" customFormat="1" ht="17.100000000000001" customHeight="1" x14ac:dyDescent="0.2">
      <c r="A53" s="71" t="s">
        <v>86</v>
      </c>
      <c r="B53" s="72">
        <v>16405</v>
      </c>
      <c r="C53" s="72">
        <v>12089</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s="5" customFormat="1" ht="17.100000000000001" customHeight="1" x14ac:dyDescent="0.2">
      <c r="A54" s="71" t="s">
        <v>87</v>
      </c>
      <c r="B54" s="72">
        <v>2</v>
      </c>
      <c r="C54" s="72">
        <v>2</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s="5" customFormat="1" ht="17.100000000000001" customHeight="1" x14ac:dyDescent="0.2">
      <c r="A55" s="71" t="s">
        <v>88</v>
      </c>
      <c r="B55" s="72">
        <v>21029</v>
      </c>
      <c r="C55" s="72">
        <v>11086</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s="5" customFormat="1" ht="17.100000000000001" customHeight="1" x14ac:dyDescent="0.2">
      <c r="A56" s="71" t="s">
        <v>89</v>
      </c>
      <c r="B56" s="72">
        <v>6064</v>
      </c>
      <c r="C56" s="72">
        <v>3103</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s="5" customFormat="1" ht="17.100000000000001" customHeight="1" x14ac:dyDescent="0.2">
      <c r="A57" s="71" t="s">
        <v>90</v>
      </c>
      <c r="B57" s="72">
        <v>3047</v>
      </c>
      <c r="C57" s="72">
        <v>1590</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s="5" customFormat="1" ht="17.100000000000001" customHeight="1" x14ac:dyDescent="0.2">
      <c r="A58" s="71" t="s">
        <v>91</v>
      </c>
      <c r="B58" s="72">
        <v>15110</v>
      </c>
      <c r="C58" s="72">
        <v>9693</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s="5" customFormat="1" ht="17.100000000000001" customHeight="1" x14ac:dyDescent="0.2">
      <c r="A59" s="71" t="s">
        <v>92</v>
      </c>
      <c r="B59" s="72">
        <v>354</v>
      </c>
      <c r="C59" s="72">
        <v>224</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s="5" customFormat="1" ht="17.100000000000001" customHeight="1" x14ac:dyDescent="0.2">
      <c r="A60" s="71" t="s">
        <v>93</v>
      </c>
      <c r="B60" s="72">
        <v>1041</v>
      </c>
      <c r="C60" s="72">
        <v>739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s="5" customFormat="1" ht="17.100000000000001" customHeight="1" x14ac:dyDescent="0.2">
      <c r="A61" s="71" t="s">
        <v>94</v>
      </c>
      <c r="B61" s="72">
        <v>65</v>
      </c>
      <c r="C61" s="72">
        <v>36</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s="5" customFormat="1" ht="17.100000000000001" customHeight="1" x14ac:dyDescent="0.2">
      <c r="A62" s="71" t="s">
        <v>95</v>
      </c>
      <c r="B62" s="72">
        <v>1275</v>
      </c>
      <c r="C62" s="72">
        <v>797</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s="5" customFormat="1" ht="17.100000000000001" customHeight="1" x14ac:dyDescent="0.2">
      <c r="A63" s="71" t="s">
        <v>96</v>
      </c>
      <c r="B63" s="72">
        <v>4528</v>
      </c>
      <c r="C63" s="72">
        <v>2961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s="5" customFormat="1" ht="17.100000000000001" customHeight="1" x14ac:dyDescent="0.2">
      <c r="A64" s="71" t="s">
        <v>97</v>
      </c>
      <c r="B64" s="72">
        <v>63</v>
      </c>
      <c r="C64" s="72">
        <v>41</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s="5" customFormat="1" ht="17.100000000000001" customHeight="1" x14ac:dyDescent="0.2">
      <c r="A65" s="71" t="s">
        <v>98</v>
      </c>
      <c r="B65" s="72">
        <v>2085</v>
      </c>
      <c r="C65" s="72">
        <v>1358</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s="5" customFormat="1" ht="17.100000000000001" customHeight="1" x14ac:dyDescent="0.2">
      <c r="A66" s="71" t="s">
        <v>99</v>
      </c>
      <c r="B66" s="72">
        <v>5733</v>
      </c>
      <c r="C66" s="72">
        <v>3743</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s="5" customFormat="1" ht="17.100000000000001" customHeight="1" x14ac:dyDescent="0.2">
      <c r="A67" s="71" t="s">
        <v>100</v>
      </c>
      <c r="B67" s="72">
        <v>468346</v>
      </c>
      <c r="C67" s="72">
        <v>257050</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s="5" customFormat="1" ht="17.100000000000001" customHeight="1" x14ac:dyDescent="0.2">
      <c r="A68" s="71" t="s">
        <v>101</v>
      </c>
      <c r="B68" s="72">
        <v>220</v>
      </c>
      <c r="C68" s="72">
        <v>117</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s="5" customFormat="1" ht="17.100000000000001" customHeight="1" x14ac:dyDescent="0.2">
      <c r="A69" s="71" t="s">
        <v>102</v>
      </c>
      <c r="B69" s="72">
        <v>45</v>
      </c>
      <c r="C69" s="72">
        <v>33</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s="5" customFormat="1" ht="17.100000000000001" customHeight="1" x14ac:dyDescent="0.2">
      <c r="A70" s="71" t="s">
        <v>103</v>
      </c>
      <c r="B70" s="72">
        <v>232</v>
      </c>
      <c r="C70" s="72">
        <v>164</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s="5" customFormat="1" ht="17.100000000000001" customHeight="1" x14ac:dyDescent="0.2">
      <c r="A71" s="71" t="s">
        <v>104</v>
      </c>
      <c r="B71" s="72">
        <v>849383</v>
      </c>
      <c r="C71" s="72">
        <v>505939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s="5" customFormat="1" ht="17.100000000000001" customHeight="1" x14ac:dyDescent="0.2">
      <c r="A72" s="71" t="s">
        <v>105</v>
      </c>
      <c r="B72" s="72">
        <v>2632</v>
      </c>
      <c r="C72" s="72">
        <v>1127</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s="5" customFormat="1" ht="17.100000000000001" customHeight="1" x14ac:dyDescent="0.2">
      <c r="A73" s="71" t="s">
        <v>106</v>
      </c>
      <c r="B73" s="72">
        <v>733</v>
      </c>
      <c r="C73" s="72">
        <v>465</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s="5" customFormat="1" ht="17.100000000000001" customHeight="1" x14ac:dyDescent="0.2">
      <c r="A74" s="71" t="s">
        <v>107</v>
      </c>
      <c r="B74" s="72">
        <v>129</v>
      </c>
      <c r="C74" s="72">
        <v>85</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s="5" customFormat="1" ht="17.100000000000001" customHeight="1" x14ac:dyDescent="0.2">
      <c r="A75" s="71" t="s">
        <v>108</v>
      </c>
      <c r="B75" s="72">
        <v>6835</v>
      </c>
      <c r="C75" s="72">
        <v>4669</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s="5" customFormat="1" ht="17.100000000000001" customHeight="1" x14ac:dyDescent="0.2">
      <c r="A76" s="71" t="s">
        <v>109</v>
      </c>
      <c r="B76" s="72">
        <v>238</v>
      </c>
      <c r="C76" s="72">
        <v>165</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s="5" customFormat="1" ht="17.100000000000001" customHeight="1" x14ac:dyDescent="0.2">
      <c r="A77" s="71" t="s">
        <v>110</v>
      </c>
      <c r="B77" s="72">
        <v>103</v>
      </c>
      <c r="C77" s="72">
        <v>62</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s="5" customFormat="1" ht="17.100000000000001" customHeight="1" x14ac:dyDescent="0.2">
      <c r="A78" s="71" t="s">
        <v>111</v>
      </c>
      <c r="B78" s="72">
        <v>1436</v>
      </c>
      <c r="C78" s="72">
        <v>611</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s="5" customFormat="1" ht="17.100000000000001" customHeight="1" x14ac:dyDescent="0.2">
      <c r="A79" s="71" t="s">
        <v>112</v>
      </c>
      <c r="B79" s="72">
        <v>13590</v>
      </c>
      <c r="C79" s="72">
        <v>8003</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s="5" customFormat="1" ht="17.100000000000001" customHeight="1" x14ac:dyDescent="0.2">
      <c r="A80" s="71" t="s">
        <v>113</v>
      </c>
      <c r="B80" s="72">
        <v>31</v>
      </c>
      <c r="C80" s="72">
        <v>19</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s="5" customFormat="1" ht="17.100000000000001" customHeight="1" x14ac:dyDescent="0.2">
      <c r="A81" s="71" t="s">
        <v>114</v>
      </c>
      <c r="B81" s="72">
        <v>5</v>
      </c>
      <c r="C81" s="72">
        <v>5</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s="5" customFormat="1" ht="17.100000000000001" customHeight="1" x14ac:dyDescent="0.2">
      <c r="A82" s="71" t="s">
        <v>115</v>
      </c>
      <c r="B82" s="72">
        <v>225</v>
      </c>
      <c r="C82" s="72">
        <v>154</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s="5" customFormat="1" ht="17.100000000000001" customHeight="1" x14ac:dyDescent="0.2">
      <c r="A83" s="71" t="s">
        <v>116</v>
      </c>
      <c r="B83" s="72">
        <v>6411</v>
      </c>
      <c r="C83" s="72">
        <v>3203</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s="5" customFormat="1" ht="17.100000000000001" customHeight="1" x14ac:dyDescent="0.2">
      <c r="A84" s="71" t="s">
        <v>117</v>
      </c>
      <c r="B84" s="72">
        <v>215</v>
      </c>
      <c r="C84" s="72">
        <v>138</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s="5" customFormat="1" ht="17.100000000000001" customHeight="1" x14ac:dyDescent="0.2">
      <c r="A85" s="71" t="s">
        <v>118</v>
      </c>
      <c r="B85" s="72">
        <v>54</v>
      </c>
      <c r="C85" s="72">
        <v>33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s="5" customFormat="1" ht="17.100000000000001" customHeight="1" x14ac:dyDescent="0.2">
      <c r="A86" s="71" t="s">
        <v>119</v>
      </c>
      <c r="B86" s="72">
        <v>48</v>
      </c>
      <c r="C86" s="72">
        <v>28</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s="5" customFormat="1" ht="17.100000000000001" customHeight="1" x14ac:dyDescent="0.2">
      <c r="A87" s="71" t="s">
        <v>120</v>
      </c>
      <c r="B87" s="72">
        <v>37</v>
      </c>
      <c r="C87" s="72">
        <v>26</v>
      </c>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s="5" customFormat="1" ht="17.100000000000001" customHeight="1" x14ac:dyDescent="0.2">
      <c r="A88" s="71" t="s">
        <v>121</v>
      </c>
      <c r="B88" s="72">
        <v>5</v>
      </c>
      <c r="C88" s="72">
        <v>5</v>
      </c>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s="5" customFormat="1" ht="17.100000000000001" customHeight="1" x14ac:dyDescent="0.2">
      <c r="A89" s="71" t="s">
        <v>122</v>
      </c>
      <c r="B89" s="72">
        <v>154</v>
      </c>
      <c r="C89" s="72">
        <v>94</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s="5" customFormat="1" ht="17.100000000000001" customHeight="1" x14ac:dyDescent="0.2">
      <c r="A90" s="71" t="s">
        <v>123</v>
      </c>
      <c r="B90" s="72">
        <v>122</v>
      </c>
      <c r="C90" s="72">
        <v>82</v>
      </c>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s="5" customFormat="1" ht="17.100000000000001" customHeight="1" x14ac:dyDescent="0.2">
      <c r="A91" s="71" t="s">
        <v>124</v>
      </c>
      <c r="B91" s="72">
        <v>1445</v>
      </c>
      <c r="C91" s="72">
        <v>733</v>
      </c>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s="5" customFormat="1" ht="17.100000000000001" customHeight="1" x14ac:dyDescent="0.2">
      <c r="A92" s="71" t="s">
        <v>125</v>
      </c>
      <c r="B92" s="72">
        <v>1187</v>
      </c>
      <c r="C92" s="72">
        <v>780</v>
      </c>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s="5" customFormat="1" ht="17.100000000000001" customHeight="1" x14ac:dyDescent="0.2">
      <c r="A93" s="71" t="s">
        <v>126</v>
      </c>
      <c r="B93" s="72">
        <v>1724</v>
      </c>
      <c r="C93" s="72">
        <v>1125</v>
      </c>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s="5" customFormat="1" ht="17.100000000000001" customHeight="1" x14ac:dyDescent="0.2">
      <c r="A94" s="71" t="s">
        <v>127</v>
      </c>
      <c r="B94" s="72">
        <v>374</v>
      </c>
      <c r="C94" s="72">
        <v>255</v>
      </c>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s="5" customFormat="1" ht="17.100000000000001" customHeight="1" x14ac:dyDescent="0.2">
      <c r="A95" s="71" t="s">
        <v>128</v>
      </c>
      <c r="B95" s="72">
        <v>110</v>
      </c>
      <c r="C95" s="72">
        <v>77</v>
      </c>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s="5" customFormat="1" ht="17.100000000000001" customHeight="1" x14ac:dyDescent="0.2">
      <c r="A96" s="71" t="s">
        <v>129</v>
      </c>
      <c r="B96" s="72">
        <v>30556</v>
      </c>
      <c r="C96" s="72">
        <v>21851</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s="5" customFormat="1" ht="17.100000000000001" customHeight="1" x14ac:dyDescent="0.2">
      <c r="A97" s="71" t="s">
        <v>130</v>
      </c>
      <c r="B97" s="72">
        <v>771</v>
      </c>
      <c r="C97" s="72">
        <v>557</v>
      </c>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s="5" customFormat="1" ht="17.100000000000001" customHeight="1" x14ac:dyDescent="0.2">
      <c r="A98" s="71" t="s">
        <v>131</v>
      </c>
      <c r="B98" s="72">
        <v>267</v>
      </c>
      <c r="C98" s="72">
        <v>163</v>
      </c>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s="5" customFormat="1" ht="17.100000000000001" customHeight="1" x14ac:dyDescent="0.2">
      <c r="A99" s="71" t="s">
        <v>132</v>
      </c>
      <c r="B99" s="72">
        <v>249</v>
      </c>
      <c r="C99" s="72">
        <v>173</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s="5" customFormat="1" ht="17.100000000000001" customHeight="1" x14ac:dyDescent="0.2">
      <c r="A100" s="71" t="s">
        <v>133</v>
      </c>
      <c r="B100" s="72">
        <v>6</v>
      </c>
      <c r="C100" s="72">
        <v>4</v>
      </c>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s="5" customFormat="1" ht="17.100000000000001" customHeight="1" x14ac:dyDescent="0.2">
      <c r="A101" s="71" t="s">
        <v>134</v>
      </c>
      <c r="B101" s="72">
        <v>28</v>
      </c>
      <c r="C101" s="72">
        <v>16</v>
      </c>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s="5" customFormat="1" ht="17.100000000000001" customHeight="1" x14ac:dyDescent="0.2">
      <c r="A102" s="71" t="s">
        <v>135</v>
      </c>
      <c r="B102" s="72">
        <v>3</v>
      </c>
      <c r="C102" s="72">
        <v>3</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s="5" customFormat="1" ht="17.100000000000001" customHeight="1" x14ac:dyDescent="0.2">
      <c r="A103" s="71" t="s">
        <v>136</v>
      </c>
      <c r="B103" s="72">
        <v>8</v>
      </c>
      <c r="C103" s="72">
        <v>2</v>
      </c>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s="5" customFormat="1" ht="17.100000000000001" customHeight="1" x14ac:dyDescent="0.2">
      <c r="A104" s="71" t="s">
        <v>137</v>
      </c>
      <c r="B104" s="72">
        <v>53</v>
      </c>
      <c r="C104" s="72">
        <v>39</v>
      </c>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spans="1:31" s="5" customFormat="1" ht="17.100000000000001" customHeight="1" x14ac:dyDescent="0.2">
      <c r="A105" s="71" t="s">
        <v>138</v>
      </c>
      <c r="B105" s="72">
        <v>22</v>
      </c>
      <c r="C105" s="72">
        <v>16</v>
      </c>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spans="1:31" s="5" customFormat="1" ht="17.100000000000001" customHeight="1" x14ac:dyDescent="0.2">
      <c r="A106" s="71" t="s">
        <v>139</v>
      </c>
      <c r="B106" s="72">
        <v>1</v>
      </c>
      <c r="C106" s="72">
        <v>1</v>
      </c>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spans="1:31" s="5" customFormat="1" ht="17.100000000000001" customHeight="1" x14ac:dyDescent="0.2">
      <c r="A107" s="71" t="s">
        <v>140</v>
      </c>
      <c r="B107" s="72">
        <v>18017</v>
      </c>
      <c r="C107" s="72">
        <v>8021</v>
      </c>
      <c r="D107" s="1"/>
      <c r="E107" s="22"/>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spans="1:31" s="5" customFormat="1" ht="17.100000000000001" customHeight="1" x14ac:dyDescent="0.2">
      <c r="A108" s="71" t="s">
        <v>141</v>
      </c>
      <c r="B108" s="72">
        <v>437</v>
      </c>
      <c r="C108" s="72">
        <v>293</v>
      </c>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spans="1:31" s="5" customFormat="1" ht="17.100000000000001" customHeight="1" x14ac:dyDescent="0.2">
      <c r="A109" s="71" t="s">
        <v>142</v>
      </c>
      <c r="B109" s="72">
        <v>256</v>
      </c>
      <c r="C109" s="72">
        <v>178</v>
      </c>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s="5" customFormat="1" ht="17.100000000000001" customHeight="1" x14ac:dyDescent="0.2">
      <c r="A110" s="71" t="s">
        <v>143</v>
      </c>
      <c r="B110" s="72">
        <v>1728</v>
      </c>
      <c r="C110" s="72">
        <v>1130</v>
      </c>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s="5" customFormat="1" ht="17.100000000000001" customHeight="1" x14ac:dyDescent="0.2">
      <c r="A111" s="71" t="s">
        <v>144</v>
      </c>
      <c r="B111" s="72">
        <v>36</v>
      </c>
      <c r="C111" s="72">
        <v>22</v>
      </c>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s="5" customFormat="1" ht="17.100000000000001" customHeight="1" x14ac:dyDescent="0.2">
      <c r="A112" s="71" t="s">
        <v>145</v>
      </c>
      <c r="B112" s="72">
        <v>200</v>
      </c>
      <c r="C112" s="72">
        <v>90</v>
      </c>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s="5" customFormat="1" ht="17.100000000000001" customHeight="1" x14ac:dyDescent="0.2">
      <c r="A113" s="71" t="s">
        <v>146</v>
      </c>
      <c r="B113" s="72">
        <v>643</v>
      </c>
      <c r="C113" s="72">
        <v>425</v>
      </c>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s="5" customFormat="1" ht="17.100000000000001" customHeight="1" x14ac:dyDescent="0.2">
      <c r="A114" s="71" t="s">
        <v>147</v>
      </c>
      <c r="B114" s="72">
        <v>80</v>
      </c>
      <c r="C114" s="72">
        <v>54</v>
      </c>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s="5" customFormat="1" ht="17.100000000000001" customHeight="1" x14ac:dyDescent="0.2">
      <c r="A115" s="71" t="s">
        <v>148</v>
      </c>
      <c r="B115" s="72">
        <v>11</v>
      </c>
      <c r="C115" s="72">
        <v>7</v>
      </c>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spans="1:31" s="5" customFormat="1" ht="17.100000000000001" customHeight="1" x14ac:dyDescent="0.2">
      <c r="A116" s="71" t="s">
        <v>149</v>
      </c>
      <c r="B116" s="72">
        <v>554</v>
      </c>
      <c r="C116" s="72">
        <v>414</v>
      </c>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s="5" customFormat="1" ht="17.100000000000001" customHeight="1" x14ac:dyDescent="0.2">
      <c r="A117" s="71" t="s">
        <v>150</v>
      </c>
      <c r="B117" s="72">
        <v>2501</v>
      </c>
      <c r="C117" s="72">
        <v>1199</v>
      </c>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spans="1:31" s="5" customFormat="1" ht="17.100000000000001" customHeight="1" x14ac:dyDescent="0.2">
      <c r="A118" s="71" t="s">
        <v>151</v>
      </c>
      <c r="B118" s="72">
        <v>20</v>
      </c>
      <c r="C118" s="72">
        <v>13</v>
      </c>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s="5" customFormat="1" ht="17.100000000000001" customHeight="1" x14ac:dyDescent="0.2">
      <c r="A119" s="71" t="s">
        <v>152</v>
      </c>
      <c r="B119" s="72">
        <v>764</v>
      </c>
      <c r="C119" s="72">
        <v>306</v>
      </c>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s="5" customFormat="1" ht="17.100000000000001" customHeight="1" x14ac:dyDescent="0.2">
      <c r="A120" s="71" t="s">
        <v>153</v>
      </c>
      <c r="B120" s="72">
        <v>1786</v>
      </c>
      <c r="C120" s="72">
        <v>975</v>
      </c>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spans="1:31" s="5" customFormat="1" ht="17.100000000000001" customHeight="1" x14ac:dyDescent="0.2">
      <c r="A121" s="71" t="s">
        <v>154</v>
      </c>
      <c r="B121" s="72">
        <v>778</v>
      </c>
      <c r="C121" s="72">
        <v>565</v>
      </c>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spans="1:31" s="5" customFormat="1" ht="17.100000000000001" customHeight="1" x14ac:dyDescent="0.2">
      <c r="A122" s="71" t="s">
        <v>155</v>
      </c>
      <c r="B122" s="72">
        <v>35035</v>
      </c>
      <c r="C122" s="72">
        <v>21432</v>
      </c>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spans="1:31" s="5" customFormat="1" ht="17.100000000000001" customHeight="1" x14ac:dyDescent="0.2">
      <c r="A123" s="71" t="s">
        <v>156</v>
      </c>
      <c r="B123" s="72">
        <v>712</v>
      </c>
      <c r="C123" s="72">
        <v>374</v>
      </c>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1" s="5" customFormat="1" ht="17.100000000000001" customHeight="1" x14ac:dyDescent="0.2">
      <c r="A124" s="71" t="s">
        <v>157</v>
      </c>
      <c r="B124" s="72">
        <v>535</v>
      </c>
      <c r="C124" s="72">
        <v>352</v>
      </c>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1" s="5" customFormat="1" ht="17.100000000000001" customHeight="1" x14ac:dyDescent="0.2">
      <c r="A125" s="71" t="s">
        <v>158</v>
      </c>
      <c r="B125" s="72">
        <v>102</v>
      </c>
      <c r="C125" s="72">
        <v>66</v>
      </c>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1" s="5" customFormat="1" ht="17.100000000000001" customHeight="1" x14ac:dyDescent="0.2">
      <c r="A126" s="71" t="s">
        <v>159</v>
      </c>
      <c r="B126" s="72">
        <v>1069</v>
      </c>
      <c r="C126" s="72">
        <v>646</v>
      </c>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1" s="5" customFormat="1" ht="17.100000000000001" customHeight="1" x14ac:dyDescent="0.2">
      <c r="A127" s="71" t="s">
        <v>160</v>
      </c>
      <c r="B127" s="72">
        <v>95</v>
      </c>
      <c r="C127" s="72">
        <v>85</v>
      </c>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s="5" customFormat="1" ht="17.100000000000001" customHeight="1" x14ac:dyDescent="0.2">
      <c r="A128" s="71" t="s">
        <v>161</v>
      </c>
      <c r="B128" s="72">
        <v>78</v>
      </c>
      <c r="C128" s="72">
        <v>49</v>
      </c>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spans="1:31" s="5" customFormat="1" ht="17.100000000000001" customHeight="1" x14ac:dyDescent="0.2">
      <c r="A129" s="71" t="s">
        <v>162</v>
      </c>
      <c r="B129" s="72">
        <v>11252</v>
      </c>
      <c r="C129" s="72">
        <v>8020</v>
      </c>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spans="1:31" s="5" customFormat="1" ht="17.100000000000001" customHeight="1" x14ac:dyDescent="0.2">
      <c r="A130" s="71" t="s">
        <v>163</v>
      </c>
      <c r="B130" s="72">
        <v>6211</v>
      </c>
      <c r="C130" s="72">
        <v>3202</v>
      </c>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1" s="5" customFormat="1" ht="17.100000000000001" customHeight="1" x14ac:dyDescent="0.2">
      <c r="A131" s="71" t="s">
        <v>164</v>
      </c>
      <c r="B131" s="72">
        <v>206</v>
      </c>
      <c r="C131" s="72">
        <v>139</v>
      </c>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spans="1:31" s="5" customFormat="1" ht="17.100000000000001" customHeight="1" x14ac:dyDescent="0.2">
      <c r="A132" s="71" t="s">
        <v>165</v>
      </c>
      <c r="B132" s="72">
        <v>39</v>
      </c>
      <c r="C132" s="72">
        <v>22</v>
      </c>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spans="1:31" s="5" customFormat="1" ht="17.100000000000001" customHeight="1" x14ac:dyDescent="0.2">
      <c r="A133" s="71" t="s">
        <v>166</v>
      </c>
      <c r="B133" s="72">
        <v>743</v>
      </c>
      <c r="C133" s="72">
        <v>438</v>
      </c>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1" s="5" customFormat="1" ht="17.100000000000001" customHeight="1" x14ac:dyDescent="0.2">
      <c r="A134" s="71" t="s">
        <v>167</v>
      </c>
      <c r="B134" s="72">
        <v>30</v>
      </c>
      <c r="C134" s="72">
        <v>18</v>
      </c>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1" s="5" customFormat="1" ht="17.100000000000001" customHeight="1" x14ac:dyDescent="0.2">
      <c r="A135" s="71" t="s">
        <v>168</v>
      </c>
      <c r="B135" s="72">
        <v>22689</v>
      </c>
      <c r="C135" s="72">
        <v>12182</v>
      </c>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1" s="5" customFormat="1" ht="17.100000000000001" customHeight="1" x14ac:dyDescent="0.2">
      <c r="A136" s="71" t="s">
        <v>169</v>
      </c>
      <c r="B136" s="72">
        <v>824</v>
      </c>
      <c r="C136" s="72">
        <v>602</v>
      </c>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1" s="5" customFormat="1" ht="17.100000000000001" customHeight="1" x14ac:dyDescent="0.2">
      <c r="A137" s="71" t="s">
        <v>170</v>
      </c>
      <c r="B137" s="72">
        <v>8180</v>
      </c>
      <c r="C137" s="72">
        <v>5276</v>
      </c>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1" s="5" customFormat="1" ht="17.100000000000001" customHeight="1" x14ac:dyDescent="0.2">
      <c r="A138" s="71" t="s">
        <v>171</v>
      </c>
      <c r="B138" s="72">
        <v>27</v>
      </c>
      <c r="C138" s="72">
        <v>19</v>
      </c>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1" s="5" customFormat="1" ht="17.100000000000001" customHeight="1" x14ac:dyDescent="0.2">
      <c r="A139" s="71" t="s">
        <v>172</v>
      </c>
      <c r="B139" s="72">
        <v>402</v>
      </c>
      <c r="C139" s="72">
        <v>219</v>
      </c>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1" s="5" customFormat="1" ht="17.100000000000001" customHeight="1" x14ac:dyDescent="0.2">
      <c r="A140" s="71" t="s">
        <v>173</v>
      </c>
      <c r="B140" s="72">
        <v>674</v>
      </c>
      <c r="C140" s="72">
        <v>395</v>
      </c>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1" s="5" customFormat="1" ht="17.100000000000001" customHeight="1" x14ac:dyDescent="0.2">
      <c r="A141" s="71" t="s">
        <v>174</v>
      </c>
      <c r="B141" s="72">
        <v>69</v>
      </c>
      <c r="C141" s="72">
        <v>49</v>
      </c>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s="5" customFormat="1" ht="17.100000000000001" customHeight="1" x14ac:dyDescent="0.2">
      <c r="A142" s="71" t="s">
        <v>175</v>
      </c>
      <c r="B142" s="72">
        <v>248</v>
      </c>
      <c r="C142" s="72">
        <v>142</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1" s="5" customFormat="1" ht="17.100000000000001" customHeight="1" x14ac:dyDescent="0.2">
      <c r="A143" s="71" t="s">
        <v>176</v>
      </c>
      <c r="B143" s="72">
        <v>54</v>
      </c>
      <c r="C143" s="72">
        <v>39</v>
      </c>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1" s="5" customFormat="1" ht="17.100000000000001" customHeight="1" x14ac:dyDescent="0.2">
      <c r="A144" s="71" t="s">
        <v>177</v>
      </c>
      <c r="B144" s="72">
        <v>1687</v>
      </c>
      <c r="C144" s="72">
        <v>879</v>
      </c>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s="5" customFormat="1" ht="17.100000000000001" customHeight="1" x14ac:dyDescent="0.2">
      <c r="A145" s="71" t="s">
        <v>178</v>
      </c>
      <c r="B145" s="72">
        <v>27</v>
      </c>
      <c r="C145" s="72">
        <v>19</v>
      </c>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s="5" customFormat="1" ht="17.100000000000001" customHeight="1" x14ac:dyDescent="0.2">
      <c r="A146" s="71" t="s">
        <v>179</v>
      </c>
      <c r="B146" s="72">
        <v>851</v>
      </c>
      <c r="C146" s="72">
        <v>564</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s="5" customFormat="1" ht="17.100000000000001" customHeight="1" x14ac:dyDescent="0.2">
      <c r="A147" s="71" t="s">
        <v>180</v>
      </c>
      <c r="B147" s="72">
        <v>9702</v>
      </c>
      <c r="C147" s="72">
        <v>6136</v>
      </c>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s="5" customFormat="1" ht="17.100000000000001" customHeight="1" x14ac:dyDescent="0.2">
      <c r="A148" s="71" t="s">
        <v>181</v>
      </c>
      <c r="B148" s="72">
        <v>289</v>
      </c>
      <c r="C148" s="72">
        <v>182</v>
      </c>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s="5" customFormat="1" ht="17.100000000000001" customHeight="1" x14ac:dyDescent="0.2">
      <c r="A149" s="71" t="s">
        <v>182</v>
      </c>
      <c r="B149" s="72">
        <v>6754</v>
      </c>
      <c r="C149" s="72">
        <v>4161</v>
      </c>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s="5" customFormat="1" ht="17.100000000000001" customHeight="1" x14ac:dyDescent="0.2">
      <c r="A150" s="71" t="s">
        <v>183</v>
      </c>
      <c r="B150" s="72">
        <v>306</v>
      </c>
      <c r="C150" s="72">
        <v>191</v>
      </c>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s="5" customFormat="1" ht="17.100000000000001" customHeight="1" x14ac:dyDescent="0.2">
      <c r="A151" s="71" t="s">
        <v>184</v>
      </c>
      <c r="B151" s="72">
        <v>67437</v>
      </c>
      <c r="C151" s="72">
        <v>45975</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s="5" customFormat="1" ht="17.100000000000001" customHeight="1" x14ac:dyDescent="0.2">
      <c r="A152" s="71" t="s">
        <v>185</v>
      </c>
      <c r="B152" s="72">
        <v>375</v>
      </c>
      <c r="C152" s="72">
        <v>188</v>
      </c>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s="5" customFormat="1" ht="17.100000000000001" customHeight="1" x14ac:dyDescent="0.2">
      <c r="A153" s="71" t="s">
        <v>186</v>
      </c>
      <c r="B153" s="72">
        <v>7</v>
      </c>
      <c r="C153" s="72">
        <v>5</v>
      </c>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s="5" customFormat="1" ht="17.100000000000001" customHeight="1" x14ac:dyDescent="0.2">
      <c r="A154" s="71" t="s">
        <v>187</v>
      </c>
      <c r="B154" s="72">
        <v>10533</v>
      </c>
      <c r="C154" s="72">
        <v>6225</v>
      </c>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s="5" customFormat="1" ht="17.100000000000001" customHeight="1" x14ac:dyDescent="0.2">
      <c r="A155" s="71" t="s">
        <v>188</v>
      </c>
      <c r="B155" s="72">
        <v>23</v>
      </c>
      <c r="C155" s="72">
        <v>21</v>
      </c>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s="5" customFormat="1" ht="17.100000000000001" customHeight="1" x14ac:dyDescent="0.2">
      <c r="A156" s="71" t="s">
        <v>189</v>
      </c>
      <c r="B156" s="72">
        <v>14653</v>
      </c>
      <c r="C156" s="72">
        <v>6469</v>
      </c>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s="5" customFormat="1" ht="17.100000000000001" customHeight="1" x14ac:dyDescent="0.2">
      <c r="A157" s="71" t="s">
        <v>190</v>
      </c>
      <c r="B157" s="72">
        <v>36623</v>
      </c>
      <c r="C157" s="72">
        <v>22704</v>
      </c>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s="5" customFormat="1" ht="17.100000000000001" customHeight="1" x14ac:dyDescent="0.2">
      <c r="A158" s="71" t="s">
        <v>191</v>
      </c>
      <c r="B158" s="72">
        <v>118</v>
      </c>
      <c r="C158" s="72">
        <v>80</v>
      </c>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s="5" customFormat="1" ht="17.100000000000001" customHeight="1" x14ac:dyDescent="0.2">
      <c r="A159" s="71" t="s">
        <v>192</v>
      </c>
      <c r="B159" s="72">
        <v>10275</v>
      </c>
      <c r="C159" s="72">
        <v>7022</v>
      </c>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s="5" customFormat="1" ht="17.100000000000001" customHeight="1" x14ac:dyDescent="0.2">
      <c r="A160" s="71" t="s">
        <v>193</v>
      </c>
      <c r="B160" s="72">
        <v>25613</v>
      </c>
      <c r="C160" s="72">
        <v>18654</v>
      </c>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s="5" customFormat="1" ht="17.100000000000001" customHeight="1" x14ac:dyDescent="0.2">
      <c r="A161" s="71" t="s">
        <v>194</v>
      </c>
      <c r="B161" s="72">
        <v>2360</v>
      </c>
      <c r="C161" s="72">
        <v>1379</v>
      </c>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s="5" customFormat="1" ht="17.100000000000001" customHeight="1" x14ac:dyDescent="0.2">
      <c r="A162" s="71" t="s">
        <v>195</v>
      </c>
      <c r="B162" s="72">
        <v>496931</v>
      </c>
      <c r="C162" s="72">
        <v>294385</v>
      </c>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spans="1:31" s="5" customFormat="1" ht="17.100000000000001" customHeight="1" x14ac:dyDescent="0.2">
      <c r="A163" s="71" t="s">
        <v>196</v>
      </c>
      <c r="B163" s="72">
        <v>8150</v>
      </c>
      <c r="C163" s="72">
        <v>5749</v>
      </c>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spans="1:31" s="5" customFormat="1" ht="17.100000000000001" customHeight="1" x14ac:dyDescent="0.2">
      <c r="A164" s="71" t="s">
        <v>197</v>
      </c>
      <c r="B164" s="72">
        <v>20</v>
      </c>
      <c r="C164" s="72">
        <v>20</v>
      </c>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spans="1:31" s="5" customFormat="1" ht="17.100000000000001" customHeight="1" x14ac:dyDescent="0.2">
      <c r="A165" s="71" t="s">
        <v>198</v>
      </c>
      <c r="B165" s="72">
        <v>550</v>
      </c>
      <c r="C165" s="72">
        <v>355</v>
      </c>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spans="1:31" s="5" customFormat="1" ht="17.100000000000001" customHeight="1" x14ac:dyDescent="0.2">
      <c r="A166" s="71" t="s">
        <v>199</v>
      </c>
      <c r="B166" s="72">
        <v>850</v>
      </c>
      <c r="C166" s="72">
        <v>653</v>
      </c>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spans="1:31" s="5" customFormat="1" ht="17.100000000000001" customHeight="1" x14ac:dyDescent="0.2">
      <c r="A167" s="71" t="s">
        <v>200</v>
      </c>
      <c r="B167" s="72">
        <v>10567</v>
      </c>
      <c r="C167" s="72">
        <v>6399</v>
      </c>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s="5" customFormat="1" ht="17.100000000000001" customHeight="1" x14ac:dyDescent="0.2">
      <c r="A168" s="71" t="s">
        <v>201</v>
      </c>
      <c r="B168" s="72">
        <v>8230</v>
      </c>
      <c r="C168" s="72">
        <v>5473</v>
      </c>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s="5" customFormat="1" ht="17.100000000000001" customHeight="1" x14ac:dyDescent="0.2">
      <c r="A169" s="71" t="s">
        <v>202</v>
      </c>
      <c r="B169" s="72">
        <v>1</v>
      </c>
      <c r="C169" s="72">
        <v>1</v>
      </c>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s="5" customFormat="1" ht="17.100000000000001" customHeight="1" x14ac:dyDescent="0.2">
      <c r="A170" s="71" t="s">
        <v>203</v>
      </c>
      <c r="B170" s="72">
        <v>367</v>
      </c>
      <c r="C170" s="72">
        <v>216</v>
      </c>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s="5" customFormat="1" ht="17.100000000000001" customHeight="1" x14ac:dyDescent="0.2">
      <c r="A171" s="71" t="s">
        <v>204</v>
      </c>
      <c r="B171" s="72">
        <v>10585</v>
      </c>
      <c r="C171" s="72">
        <v>7718</v>
      </c>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s="5" customFormat="1" ht="17.100000000000001" customHeight="1" x14ac:dyDescent="0.2">
      <c r="A172" s="71" t="s">
        <v>205</v>
      </c>
      <c r="B172" s="72">
        <v>150</v>
      </c>
      <c r="C172" s="72">
        <v>90</v>
      </c>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s="5" customFormat="1" ht="17.100000000000001" customHeight="1" x14ac:dyDescent="0.2">
      <c r="A173" s="71" t="s">
        <v>206</v>
      </c>
      <c r="B173" s="72">
        <v>51</v>
      </c>
      <c r="C173" s="72">
        <v>35</v>
      </c>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s="5" customFormat="1" ht="17.100000000000001" customHeight="1" x14ac:dyDescent="0.2">
      <c r="A174" s="71" t="s">
        <v>207</v>
      </c>
      <c r="B174" s="72">
        <v>11</v>
      </c>
      <c r="C174" s="72">
        <v>7</v>
      </c>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s="5" customFormat="1" ht="17.100000000000001" customHeight="1" x14ac:dyDescent="0.2">
      <c r="A175" s="71" t="s">
        <v>208</v>
      </c>
      <c r="B175" s="72">
        <v>27</v>
      </c>
      <c r="C175" s="72">
        <v>17</v>
      </c>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s="5" customFormat="1" ht="17.100000000000001" customHeight="1" x14ac:dyDescent="0.2">
      <c r="A176" s="71" t="s">
        <v>209</v>
      </c>
      <c r="B176" s="72">
        <v>85</v>
      </c>
      <c r="C176" s="72">
        <v>51</v>
      </c>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pans="1:31" s="5" customFormat="1" ht="17.100000000000001" customHeight="1" x14ac:dyDescent="0.2">
      <c r="A177" s="71" t="s">
        <v>210</v>
      </c>
      <c r="B177" s="72">
        <v>3</v>
      </c>
      <c r="C177" s="72">
        <v>2</v>
      </c>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spans="1:31" s="5" customFormat="1" ht="17.100000000000001" customHeight="1" x14ac:dyDescent="0.2">
      <c r="A178" s="71" t="s">
        <v>211</v>
      </c>
      <c r="B178" s="72">
        <v>13</v>
      </c>
      <c r="C178" s="72">
        <v>10</v>
      </c>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spans="1:31" s="5" customFormat="1" ht="17.100000000000001" customHeight="1" x14ac:dyDescent="0.2">
      <c r="A179" s="71" t="s">
        <v>212</v>
      </c>
      <c r="B179" s="72">
        <v>14</v>
      </c>
      <c r="C179" s="72">
        <v>7</v>
      </c>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1" s="5" customFormat="1" ht="17.100000000000001" customHeight="1" x14ac:dyDescent="0.2">
      <c r="A180" s="71" t="s">
        <v>213</v>
      </c>
      <c r="B180" s="72">
        <v>15863</v>
      </c>
      <c r="C180" s="72">
        <v>9290</v>
      </c>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spans="1:31" s="5" customFormat="1" ht="17.100000000000001" customHeight="1" x14ac:dyDescent="0.2">
      <c r="A181" s="71" t="s">
        <v>214</v>
      </c>
      <c r="B181" s="72">
        <v>7</v>
      </c>
      <c r="C181" s="72">
        <v>5</v>
      </c>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spans="1:31" s="5" customFormat="1" ht="17.100000000000001" customHeight="1" x14ac:dyDescent="0.2">
      <c r="A182" s="71" t="s">
        <v>215</v>
      </c>
      <c r="B182" s="72">
        <v>3046</v>
      </c>
      <c r="C182" s="72">
        <v>1987</v>
      </c>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spans="1:31" s="5" customFormat="1" ht="17.100000000000001" customHeight="1" x14ac:dyDescent="0.2">
      <c r="A183" s="71" t="s">
        <v>216</v>
      </c>
      <c r="B183" s="72">
        <v>2298</v>
      </c>
      <c r="C183" s="72">
        <v>1378</v>
      </c>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spans="1:31" s="5" customFormat="1" ht="17.100000000000001" customHeight="1" x14ac:dyDescent="0.2">
      <c r="A184" s="71" t="s">
        <v>217</v>
      </c>
      <c r="B184" s="72">
        <v>296</v>
      </c>
      <c r="C184" s="72">
        <v>193</v>
      </c>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spans="1:31" s="5" customFormat="1" ht="17.100000000000001" customHeight="1" x14ac:dyDescent="0.2">
      <c r="A185" s="71" t="s">
        <v>218</v>
      </c>
      <c r="B185" s="72">
        <v>26</v>
      </c>
      <c r="C185" s="72">
        <v>18</v>
      </c>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s="5" customFormat="1" ht="17.100000000000001" customHeight="1" x14ac:dyDescent="0.2">
      <c r="A186" s="71" t="s">
        <v>219</v>
      </c>
      <c r="B186" s="72">
        <v>4077</v>
      </c>
      <c r="C186" s="72">
        <v>2380</v>
      </c>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spans="1:31" s="5" customFormat="1" ht="17.100000000000001" customHeight="1" x14ac:dyDescent="0.2">
      <c r="A187" s="71" t="s">
        <v>220</v>
      </c>
      <c r="B187" s="72">
        <v>78</v>
      </c>
      <c r="C187" s="72">
        <v>57</v>
      </c>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spans="1:31" s="5" customFormat="1" ht="17.100000000000001" customHeight="1" x14ac:dyDescent="0.2">
      <c r="A188" s="71" t="s">
        <v>221</v>
      </c>
      <c r="B188" s="72">
        <v>305</v>
      </c>
      <c r="C188" s="72">
        <v>153</v>
      </c>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spans="1:31" s="5" customFormat="1" ht="17.100000000000001" customHeight="1" x14ac:dyDescent="0.2">
      <c r="A189" s="71" t="s">
        <v>222</v>
      </c>
      <c r="B189" s="72">
        <v>2636</v>
      </c>
      <c r="C189" s="72">
        <v>1898</v>
      </c>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spans="1:31" s="5" customFormat="1" ht="17.100000000000001" customHeight="1" x14ac:dyDescent="0.2">
      <c r="A190" s="71" t="s">
        <v>223</v>
      </c>
      <c r="B190" s="72">
        <v>5602</v>
      </c>
      <c r="C190" s="72">
        <v>3673</v>
      </c>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spans="1:31" s="5" customFormat="1" ht="17.100000000000001" customHeight="1" x14ac:dyDescent="0.2">
      <c r="A191" s="71" t="s">
        <v>224</v>
      </c>
      <c r="B191" s="72">
        <v>46</v>
      </c>
      <c r="C191" s="72">
        <v>26</v>
      </c>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spans="1:31" s="5" customFormat="1" ht="17.100000000000001" customHeight="1" x14ac:dyDescent="0.2">
      <c r="A192" s="71" t="s">
        <v>225</v>
      </c>
      <c r="B192" s="72">
        <v>289511</v>
      </c>
      <c r="C192" s="72">
        <v>196365</v>
      </c>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spans="1:31" s="5" customFormat="1" ht="17.100000000000001" customHeight="1" x14ac:dyDescent="0.2">
      <c r="A193" s="71" t="s">
        <v>226</v>
      </c>
      <c r="B193" s="72">
        <v>384</v>
      </c>
      <c r="C193" s="72">
        <v>252</v>
      </c>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spans="1:31" s="5" customFormat="1" ht="17.100000000000001" customHeight="1" x14ac:dyDescent="0.2">
      <c r="A194" s="71" t="s">
        <v>227</v>
      </c>
      <c r="B194" s="72">
        <v>2</v>
      </c>
      <c r="C194" s="72">
        <v>2</v>
      </c>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spans="1:31" s="5" customFormat="1" ht="17.100000000000001" customHeight="1" x14ac:dyDescent="0.2">
      <c r="A195" s="71" t="s">
        <v>228</v>
      </c>
      <c r="B195" s="72">
        <v>342117</v>
      </c>
      <c r="C195" s="72">
        <v>221499</v>
      </c>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spans="1:31" s="5" customFormat="1" ht="17.100000000000001" customHeight="1" x14ac:dyDescent="0.2">
      <c r="A196" s="71" t="s">
        <v>229</v>
      </c>
      <c r="B196" s="72">
        <v>15</v>
      </c>
      <c r="C196" s="72">
        <v>14</v>
      </c>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spans="1:31" s="5" customFormat="1" ht="17.100000000000001" customHeight="1" x14ac:dyDescent="0.2">
      <c r="A197" s="71" t="s">
        <v>230</v>
      </c>
      <c r="B197" s="72">
        <v>32886</v>
      </c>
      <c r="C197" s="72">
        <v>19005</v>
      </c>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spans="1:31" s="5" customFormat="1" ht="17.100000000000001" customHeight="1" x14ac:dyDescent="0.2">
      <c r="A198" s="71" t="s">
        <v>231</v>
      </c>
      <c r="B198" s="72">
        <v>20</v>
      </c>
      <c r="C198" s="72">
        <v>20</v>
      </c>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spans="1:31" s="5" customFormat="1" ht="17.100000000000001" customHeight="1" x14ac:dyDescent="0.2">
      <c r="A199" s="71" t="s">
        <v>232</v>
      </c>
      <c r="B199" s="72">
        <v>61</v>
      </c>
      <c r="C199" s="72">
        <v>43</v>
      </c>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spans="1:31" s="5" customFormat="1" ht="17.100000000000001" customHeight="1" x14ac:dyDescent="0.2">
      <c r="A200" s="71" t="s">
        <v>233</v>
      </c>
      <c r="B200" s="72">
        <v>7</v>
      </c>
      <c r="C200" s="72">
        <v>4</v>
      </c>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spans="1:31" s="5" customFormat="1" ht="17.100000000000001" customHeight="1" x14ac:dyDescent="0.2">
      <c r="A201" s="71" t="s">
        <v>234</v>
      </c>
      <c r="B201" s="72">
        <v>19369</v>
      </c>
      <c r="C201" s="72">
        <v>12863</v>
      </c>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spans="1:31" s="5" customFormat="1" ht="17.100000000000001" customHeight="1" x14ac:dyDescent="0.2">
      <c r="A202" s="71" t="s">
        <v>235</v>
      </c>
      <c r="B202" s="72">
        <v>660320</v>
      </c>
      <c r="C202" s="72">
        <v>386600</v>
      </c>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spans="1:31" s="5" customFormat="1" ht="17.100000000000001" customHeight="1" x14ac:dyDescent="0.2">
      <c r="A203" s="71" t="s">
        <v>236</v>
      </c>
      <c r="B203" s="72">
        <v>14</v>
      </c>
      <c r="C203" s="72">
        <v>10</v>
      </c>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s="5" customFormat="1" ht="17.100000000000001" customHeight="1" x14ac:dyDescent="0.2">
      <c r="A204" s="71" t="s">
        <v>237</v>
      </c>
      <c r="B204" s="72">
        <v>891</v>
      </c>
      <c r="C204" s="72">
        <v>547</v>
      </c>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s="5" customFormat="1" ht="17.100000000000001" customHeight="1" x14ac:dyDescent="0.2">
      <c r="A205" s="71" t="s">
        <v>238</v>
      </c>
      <c r="B205" s="72">
        <v>532</v>
      </c>
      <c r="C205" s="72">
        <v>370</v>
      </c>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spans="1:31" s="5" customFormat="1" ht="17.100000000000001" customHeight="1" x14ac:dyDescent="0.2">
      <c r="A206" s="71" t="s">
        <v>239</v>
      </c>
      <c r="B206" s="72">
        <v>10</v>
      </c>
      <c r="C206" s="72">
        <v>7</v>
      </c>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spans="1:31" s="5" customFormat="1" ht="17.100000000000001" customHeight="1" x14ac:dyDescent="0.2">
      <c r="A207" s="71" t="s">
        <v>240</v>
      </c>
      <c r="B207" s="72">
        <v>362</v>
      </c>
      <c r="C207" s="72">
        <v>138</v>
      </c>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spans="1:31" s="5" customFormat="1" ht="17.100000000000001" customHeight="1" x14ac:dyDescent="0.2">
      <c r="A208" s="71" t="s">
        <v>241</v>
      </c>
      <c r="B208" s="72">
        <v>6324</v>
      </c>
      <c r="C208" s="72">
        <v>4414</v>
      </c>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spans="1:31" s="5" customFormat="1" ht="17.100000000000001" customHeight="1" x14ac:dyDescent="0.2">
      <c r="A209" s="71" t="s">
        <v>242</v>
      </c>
      <c r="B209" s="72">
        <v>22</v>
      </c>
      <c r="C209" s="72">
        <v>17</v>
      </c>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spans="1:31" s="5" customFormat="1" ht="17.100000000000001" customHeight="1" x14ac:dyDescent="0.2">
      <c r="A210" s="71" t="s">
        <v>243</v>
      </c>
      <c r="B210" s="72">
        <v>127</v>
      </c>
      <c r="C210" s="72">
        <v>81</v>
      </c>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spans="1:31" s="5" customFormat="1" ht="17.100000000000001" customHeight="1" x14ac:dyDescent="0.2">
      <c r="A211" s="71" t="s">
        <v>244</v>
      </c>
      <c r="B211" s="72">
        <v>25</v>
      </c>
      <c r="C211" s="72">
        <v>12</v>
      </c>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spans="1:31" s="5" customFormat="1" ht="17.100000000000001" customHeight="1" x14ac:dyDescent="0.2">
      <c r="A212" s="71" t="s">
        <v>245</v>
      </c>
      <c r="B212" s="72">
        <v>81</v>
      </c>
      <c r="C212" s="72">
        <v>53</v>
      </c>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spans="1:31" s="5" customFormat="1" ht="17.100000000000001" customHeight="1" x14ac:dyDescent="0.2">
      <c r="A213" s="71" t="s">
        <v>246</v>
      </c>
      <c r="B213" s="72">
        <v>7479</v>
      </c>
      <c r="C213" s="72">
        <v>4861</v>
      </c>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spans="1:31" s="5" customFormat="1" ht="17.100000000000001" customHeight="1" x14ac:dyDescent="0.2">
      <c r="A214" s="71" t="s">
        <v>247</v>
      </c>
      <c r="B214" s="72">
        <v>5437</v>
      </c>
      <c r="C214" s="72">
        <v>3231</v>
      </c>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spans="1:31" s="5" customFormat="1" ht="17.100000000000001" customHeight="1" x14ac:dyDescent="0.2">
      <c r="A215" s="71" t="s">
        <v>248</v>
      </c>
      <c r="B215" s="72">
        <v>5</v>
      </c>
      <c r="C215" s="72">
        <v>4</v>
      </c>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spans="1:31" s="5" customFormat="1" ht="17.100000000000001" customHeight="1" x14ac:dyDescent="0.2">
      <c r="A216" s="71" t="s">
        <v>249</v>
      </c>
      <c r="B216" s="72">
        <v>946</v>
      </c>
      <c r="C216" s="72">
        <v>770</v>
      </c>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spans="1:31" s="5" customFormat="1" ht="17.100000000000001" customHeight="1" x14ac:dyDescent="0.2">
      <c r="A217" s="71" t="s">
        <v>250</v>
      </c>
      <c r="B217" s="72">
        <v>278</v>
      </c>
      <c r="C217" s="72">
        <v>172</v>
      </c>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spans="1:31" s="5" customFormat="1" ht="17.100000000000001" customHeight="1" x14ac:dyDescent="0.2">
      <c r="A218" s="71" t="s">
        <v>251</v>
      </c>
      <c r="B218" s="72">
        <v>5306</v>
      </c>
      <c r="C218" s="72">
        <v>3508</v>
      </c>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spans="1:31" s="5" customFormat="1" ht="17.100000000000001" customHeight="1" x14ac:dyDescent="0.2">
      <c r="A219" s="71" t="s">
        <v>252</v>
      </c>
      <c r="B219" s="72">
        <v>115655</v>
      </c>
      <c r="C219" s="72">
        <v>65445</v>
      </c>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s="5" customFormat="1" ht="17.100000000000001" customHeight="1" x14ac:dyDescent="0.2">
      <c r="A220" s="71" t="s">
        <v>253</v>
      </c>
      <c r="B220" s="72">
        <v>64</v>
      </c>
      <c r="C220" s="72">
        <v>44</v>
      </c>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s="5" customFormat="1" ht="17.100000000000001" customHeight="1" x14ac:dyDescent="0.2">
      <c r="A221" s="71" t="s">
        <v>254</v>
      </c>
      <c r="B221" s="72">
        <v>30</v>
      </c>
      <c r="C221" s="72">
        <v>17</v>
      </c>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s="5" customFormat="1" ht="17.100000000000001" customHeight="1" x14ac:dyDescent="0.2">
      <c r="A222" s="71" t="s">
        <v>255</v>
      </c>
      <c r="B222" s="72">
        <v>116066</v>
      </c>
      <c r="C222" s="72">
        <v>69672</v>
      </c>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s="5" customFormat="1" ht="17.100000000000001" customHeight="1" x14ac:dyDescent="0.2">
      <c r="A223" s="71" t="s">
        <v>256</v>
      </c>
      <c r="B223" s="72">
        <v>1037</v>
      </c>
      <c r="C223" s="72">
        <v>674</v>
      </c>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s="5" customFormat="1" ht="17.100000000000001" customHeight="1" x14ac:dyDescent="0.2">
      <c r="A224" s="71" t="s">
        <v>257</v>
      </c>
      <c r="B224" s="72">
        <v>49</v>
      </c>
      <c r="C224" s="72">
        <v>22</v>
      </c>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s="5" customFormat="1" ht="17.100000000000001" customHeight="1" x14ac:dyDescent="0.2">
      <c r="A225" s="71" t="s">
        <v>258</v>
      </c>
      <c r="B225" s="72">
        <v>511</v>
      </c>
      <c r="C225" s="72">
        <v>288</v>
      </c>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s="5" customFormat="1" ht="17.100000000000001" customHeight="1" x14ac:dyDescent="0.2">
      <c r="A226" s="71" t="s">
        <v>259</v>
      </c>
      <c r="B226" s="72">
        <v>577</v>
      </c>
      <c r="C226" s="72">
        <v>345</v>
      </c>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s="5" customFormat="1" ht="20.100000000000001" customHeight="1" x14ac:dyDescent="0.2">
      <c r="A227" s="98" t="s">
        <v>4</v>
      </c>
      <c r="B227" s="99">
        <f>SUM(B5:B226)</f>
        <v>6412752</v>
      </c>
      <c r="C227" s="99">
        <f>SUM(C5:C226)</f>
        <v>3856922</v>
      </c>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s="5" customFormat="1" ht="12.75" customHeight="1" x14ac:dyDescent="0.2">
      <c r="A228" s="6"/>
      <c r="B228" s="7"/>
      <c r="C228" s="7"/>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spans="1:31" s="5" customFormat="1" ht="12.75" customHeight="1" x14ac:dyDescent="0.2">
      <c r="A229" s="6"/>
      <c r="B229" s="7"/>
      <c r="C229" s="7"/>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spans="1:31" s="5" customFormat="1" ht="12.75" customHeight="1" x14ac:dyDescent="0.2">
      <c r="A230" s="6"/>
      <c r="B230" s="7"/>
      <c r="C230" s="7"/>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spans="1:31" s="5" customFormat="1" ht="12.75" customHeight="1" x14ac:dyDescent="0.2">
      <c r="A231" s="6"/>
      <c r="B231" s="7"/>
      <c r="C231" s="7"/>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spans="1:31" s="5" customFormat="1" ht="12.75" customHeight="1" x14ac:dyDescent="0.2">
      <c r="A232" s="6"/>
      <c r="B232" s="7"/>
      <c r="C232" s="7"/>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s="5" customFormat="1" ht="12.75" customHeight="1" x14ac:dyDescent="0.2">
      <c r="A233" s="6"/>
      <c r="B233" s="7"/>
      <c r="C233" s="7"/>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s="5" customFormat="1" ht="12.75" customHeight="1" x14ac:dyDescent="0.2">
      <c r="A234" s="6"/>
      <c r="B234" s="7"/>
      <c r="C234" s="7"/>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s="5" customFormat="1" ht="12.75" customHeight="1" x14ac:dyDescent="0.2">
      <c r="A235" s="6"/>
      <c r="B235" s="7"/>
      <c r="C235" s="7"/>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s="5" customFormat="1" ht="12.75" customHeight="1" x14ac:dyDescent="0.2">
      <c r="A236" s="6"/>
      <c r="B236" s="7"/>
      <c r="C236" s="7"/>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s="5" customFormat="1" ht="12.75" customHeight="1" x14ac:dyDescent="0.2">
      <c r="A237" s="6"/>
      <c r="B237" s="7"/>
      <c r="C237" s="7"/>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s="5" customFormat="1" ht="12.75" customHeight="1" x14ac:dyDescent="0.2">
      <c r="A238" s="6"/>
      <c r="B238" s="7"/>
      <c r="C238" s="7"/>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s="5" customFormat="1" ht="12.75" customHeight="1" x14ac:dyDescent="0.2">
      <c r="A239" s="6"/>
      <c r="B239" s="7"/>
      <c r="C239" s="7"/>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s="5" customFormat="1" ht="12.75" customHeight="1" x14ac:dyDescent="0.2">
      <c r="A240" s="6"/>
      <c r="B240" s="7"/>
      <c r="C240" s="7"/>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s="5" customFormat="1" ht="12.75" customHeight="1" x14ac:dyDescent="0.2">
      <c r="A241" s="6"/>
      <c r="B241" s="7"/>
      <c r="C241" s="7"/>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s="5" customFormat="1" ht="12.75" customHeight="1" x14ac:dyDescent="0.2">
      <c r="A242" s="6"/>
      <c r="B242" s="7"/>
      <c r="C242" s="7"/>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s="5" customFormat="1" ht="12.75" customHeight="1" x14ac:dyDescent="0.2">
      <c r="A243" s="6"/>
      <c r="B243" s="7"/>
      <c r="C243" s="7"/>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s="5" customFormat="1" ht="12.75" customHeight="1" x14ac:dyDescent="0.2">
      <c r="A244" s="6"/>
      <c r="B244" s="7"/>
      <c r="C244" s="7"/>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s="5" customFormat="1" ht="12.75" customHeight="1" x14ac:dyDescent="0.2">
      <c r="A245" s="6"/>
      <c r="B245" s="7"/>
      <c r="C245" s="7"/>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s="5" customFormat="1" x14ac:dyDescent="0.2">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s="5" customFormat="1" x14ac:dyDescent="0.2">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s="5" customFormat="1" x14ac:dyDescent="0.2">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s="5" customFormat="1" x14ac:dyDescent="0.2">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s="5" customFormat="1" x14ac:dyDescent="0.2">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s="5" customFormat="1" x14ac:dyDescent="0.2">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s="5" customFormat="1" x14ac:dyDescent="0.2">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s="5" customFormat="1" x14ac:dyDescent="0.2">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s="5" customFormat="1" x14ac:dyDescent="0.2">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s="5" customFormat="1" x14ac:dyDescent="0.2">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s="5" customFormat="1" x14ac:dyDescent="0.2">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4:31" s="5" customFormat="1" x14ac:dyDescent="0.2">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4:31" s="5" customFormat="1" x14ac:dyDescent="0.2">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4:31" s="5" customFormat="1" x14ac:dyDescent="0.2">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4:31" s="5" customFormat="1" x14ac:dyDescent="0.2">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4:31" s="5" customFormat="1" x14ac:dyDescent="0.2">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4:31" s="5" customFormat="1" x14ac:dyDescent="0.2">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4:31" s="5" customFormat="1" x14ac:dyDescent="0.2">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4:31" s="5" customFormat="1" x14ac:dyDescent="0.2">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4:31" s="5" customFormat="1" x14ac:dyDescent="0.2">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4:31" s="5" customFormat="1" x14ac:dyDescent="0.2">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4:31" s="5" customFormat="1" x14ac:dyDescent="0.2">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4:31" s="5" customFormat="1" x14ac:dyDescent="0.2">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sheetData>
  <sheetProtection insertRows="0" deleteRows="0"/>
  <sortState xmlns:xlrd2="http://schemas.microsoft.com/office/spreadsheetml/2017/richdata2" ref="A5:C226">
    <sortCondition ref="A4"/>
  </sortState>
  <printOptions horizontalCentered="1"/>
  <pageMargins left="0.78740157480314965" right="0.78740157480314965" top="1.1023622047244095" bottom="0.98425196850393704" header="0.78740157480314965" footer="0.39370078740157483"/>
  <pageSetup paperSize="9" firstPageNumber="0" orientation="portrait" horizontalDpi="300" verticalDpi="300" r:id="rId1"/>
  <headerFooter differentFirst="1" alignWithMargins="0">
    <oddHeader>&amp;C&amp;"Times New Roman,Corsivo"&amp;11segue: &amp;"Times New Roman,Grassetto"ANAGRAFE DEGLI ITALIANI RESIDENTI ALL'ESTERO</oddHeader>
    <oddFooter>&amp;R&amp;P di &amp;N</oddFooter>
    <firstHeader>&amp;C&amp;"Times New Roman,Grassetto"&amp;11ANAGRAFE DEGLI ITALIANI RESIDENTI ALL'ESTERO</firstHeader>
    <firstFooter>&amp;R&amp;P di &amp;N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
    <tabColor indexed="40"/>
    <pageSetUpPr fitToPage="1"/>
  </sheetPr>
  <dimension ref="A1:M168"/>
  <sheetViews>
    <sheetView showGridLines="0" zoomScaleNormal="100" workbookViewId="0">
      <selection activeCell="F1" sqref="F1"/>
    </sheetView>
  </sheetViews>
  <sheetFormatPr defaultColWidth="9" defaultRowHeight="12.75" x14ac:dyDescent="0.2"/>
  <cols>
    <col min="1" max="3" width="25.42578125" customWidth="1"/>
    <col min="4" max="4" width="13.5703125" customWidth="1"/>
    <col min="5" max="5" width="9.85546875" customWidth="1"/>
    <col min="6" max="6" width="7.5703125" customWidth="1"/>
  </cols>
  <sheetData>
    <row r="1" spans="1:13" s="1" customFormat="1" ht="20.100000000000001" customHeight="1" x14ac:dyDescent="0.3">
      <c r="A1" s="55" t="s">
        <v>0</v>
      </c>
      <c r="B1" s="55"/>
      <c r="C1" s="55"/>
      <c r="D1" s="55"/>
      <c r="E1" s="56"/>
      <c r="F1" s="4"/>
      <c r="G1" s="4"/>
      <c r="H1" s="4"/>
      <c r="I1" s="4"/>
      <c r="J1" s="4"/>
      <c r="K1" s="4"/>
      <c r="L1" s="4"/>
      <c r="M1" s="4"/>
    </row>
    <row r="2" spans="1:13" s="1" customFormat="1" ht="20.100000000000001" customHeight="1" x14ac:dyDescent="0.35">
      <c r="A2" s="55" t="s">
        <v>387</v>
      </c>
      <c r="B2" s="55"/>
      <c r="C2" s="55"/>
      <c r="D2" s="55"/>
      <c r="E2" s="56"/>
      <c r="F2" s="86"/>
      <c r="G2" s="86"/>
      <c r="H2" s="86"/>
      <c r="I2" s="86"/>
      <c r="J2" s="4"/>
      <c r="K2" s="4"/>
      <c r="L2" s="4"/>
      <c r="M2" s="4"/>
    </row>
    <row r="3" spans="1:13" s="1" customFormat="1" ht="32.25" customHeight="1" x14ac:dyDescent="0.3">
      <c r="A3" s="57" t="s">
        <v>37</v>
      </c>
      <c r="B3" s="57"/>
      <c r="C3" s="57"/>
      <c r="D3" s="57"/>
      <c r="E3" s="58"/>
      <c r="F3" s="4"/>
      <c r="G3" s="4"/>
      <c r="H3" s="4"/>
      <c r="I3" s="4"/>
      <c r="J3" s="4"/>
      <c r="K3" s="4"/>
      <c r="L3" s="4"/>
      <c r="M3" s="4"/>
    </row>
    <row r="4" spans="1:13" s="1" customFormat="1" ht="20.25" x14ac:dyDescent="0.3">
      <c r="F4" s="4"/>
      <c r="G4" s="4"/>
      <c r="H4" s="4"/>
      <c r="I4" s="4"/>
      <c r="J4" s="4"/>
      <c r="K4" s="4"/>
      <c r="L4" s="4"/>
      <c r="M4" s="4"/>
    </row>
    <row r="5" spans="1:13" s="1" customFormat="1" x14ac:dyDescent="0.2"/>
    <row r="6" spans="1:13" s="1" customFormat="1" x14ac:dyDescent="0.2"/>
    <row r="7" spans="1:13" s="1" customFormat="1" x14ac:dyDescent="0.2"/>
    <row r="8" spans="1:13" s="1" customFormat="1" x14ac:dyDescent="0.2"/>
    <row r="9" spans="1:13" s="1" customFormat="1" x14ac:dyDescent="0.2"/>
    <row r="10" spans="1:13" s="1" customFormat="1" x14ac:dyDescent="0.2"/>
    <row r="11" spans="1:13" s="1" customFormat="1" x14ac:dyDescent="0.2"/>
    <row r="12" spans="1:13" s="1" customFormat="1" x14ac:dyDescent="0.2"/>
    <row r="13" spans="1:13" s="1" customFormat="1" x14ac:dyDescent="0.2"/>
    <row r="14" spans="1:13" s="1" customFormat="1" x14ac:dyDescent="0.2"/>
    <row r="15" spans="1:13" s="1" customFormat="1" x14ac:dyDescent="0.2"/>
    <row r="16" spans="1:13"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sheetData>
  <printOptions horizontalCentered="1"/>
  <pageMargins left="0.70866141732283472" right="0.70866141732283472" top="0.74803149606299213" bottom="0.74803149606299213" header="0.51181102362204722" footer="0.51181102362204722"/>
  <pageSetup paperSize="9" scale="8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tabColor indexed="40"/>
  </sheetPr>
  <dimension ref="B1:O39"/>
  <sheetViews>
    <sheetView showGridLines="0" zoomScaleNormal="100" workbookViewId="0">
      <selection activeCell="E1" sqref="E1"/>
    </sheetView>
  </sheetViews>
  <sheetFormatPr defaultColWidth="9.140625" defaultRowHeight="12.75" x14ac:dyDescent="0.2"/>
  <cols>
    <col min="1" max="1" width="7.7109375" style="1" customWidth="1"/>
    <col min="2" max="2" width="45.7109375" style="1" customWidth="1"/>
    <col min="3" max="3" width="20.42578125" style="1" customWidth="1"/>
    <col min="4" max="4" width="5.28515625" style="1" customWidth="1"/>
    <col min="5" max="16384" width="9.140625" style="1"/>
  </cols>
  <sheetData>
    <row r="1" spans="2:15" ht="25.5" customHeight="1" x14ac:dyDescent="0.25">
      <c r="B1" s="55" t="s">
        <v>0</v>
      </c>
      <c r="C1" s="55"/>
      <c r="D1" s="8"/>
      <c r="E1" s="84"/>
      <c r="F1" s="13"/>
      <c r="G1" s="13"/>
      <c r="H1" s="13"/>
      <c r="I1" s="13"/>
      <c r="J1"/>
      <c r="K1"/>
      <c r="L1"/>
      <c r="M1"/>
      <c r="N1"/>
      <c r="O1"/>
    </row>
    <row r="2" spans="2:15" ht="25.5" customHeight="1" x14ac:dyDescent="0.2">
      <c r="B2" s="55" t="s">
        <v>387</v>
      </c>
      <c r="C2" s="55"/>
      <c r="D2" s="9"/>
      <c r="E2" s="84"/>
      <c r="F2" s="84"/>
      <c r="G2" s="84"/>
      <c r="H2" s="84"/>
      <c r="I2" s="84"/>
      <c r="J2" s="91"/>
      <c r="K2"/>
      <c r="L2"/>
      <c r="M2"/>
      <c r="N2"/>
      <c r="O2"/>
    </row>
    <row r="3" spans="2:15" ht="25.5" customHeight="1" x14ac:dyDescent="0.2">
      <c r="B3" s="54" t="s">
        <v>5</v>
      </c>
      <c r="C3" s="54"/>
      <c r="D3" s="10"/>
      <c r="E3" s="84"/>
      <c r="F3" s="84"/>
      <c r="G3" s="84"/>
      <c r="H3" s="84"/>
      <c r="I3" s="84"/>
      <c r="J3" s="91"/>
      <c r="K3"/>
      <c r="L3"/>
      <c r="M3"/>
      <c r="N3"/>
      <c r="O3"/>
    </row>
    <row r="4" spans="2:15" ht="12.75" customHeight="1" x14ac:dyDescent="0.25">
      <c r="B4" s="11"/>
      <c r="C4" s="11"/>
      <c r="E4" s="12"/>
      <c r="F4" s="13"/>
      <c r="G4" s="13"/>
      <c r="H4" s="13"/>
      <c r="I4" s="13"/>
      <c r="J4"/>
      <c r="K4"/>
      <c r="L4"/>
      <c r="M4"/>
      <c r="N4"/>
      <c r="O4"/>
    </row>
    <row r="5" spans="2:15" ht="34.9" customHeight="1" x14ac:dyDescent="0.25">
      <c r="B5" s="62" t="s">
        <v>6</v>
      </c>
      <c r="C5" s="48" t="s">
        <v>2</v>
      </c>
      <c r="E5" s="92"/>
      <c r="F5" s="93"/>
      <c r="G5" s="93"/>
      <c r="H5" s="93"/>
      <c r="I5" s="93"/>
      <c r="J5"/>
      <c r="K5"/>
      <c r="L5"/>
      <c r="M5"/>
      <c r="N5"/>
      <c r="O5"/>
    </row>
    <row r="6" spans="2:15" ht="25.15" customHeight="1" x14ac:dyDescent="0.35">
      <c r="B6" s="94" t="s">
        <v>7</v>
      </c>
      <c r="C6" s="72">
        <v>3449346</v>
      </c>
      <c r="E6" s="16"/>
      <c r="F6" s="17"/>
      <c r="G6" s="17"/>
      <c r="H6" s="17"/>
      <c r="I6" s="17"/>
      <c r="J6" s="18"/>
      <c r="K6" s="18"/>
      <c r="L6" s="18"/>
      <c r="M6" s="18"/>
      <c r="N6" s="18"/>
      <c r="O6" s="18"/>
    </row>
    <row r="7" spans="2:15" ht="25.15" customHeight="1" x14ac:dyDescent="0.3">
      <c r="B7" s="94" t="s">
        <v>8</v>
      </c>
      <c r="C7" s="72">
        <v>71563</v>
      </c>
      <c r="E7" s="19"/>
      <c r="F7" s="19"/>
      <c r="G7" s="19"/>
    </row>
    <row r="8" spans="2:15" ht="25.15" customHeight="1" x14ac:dyDescent="0.2">
      <c r="B8" s="94" t="s">
        <v>9</v>
      </c>
      <c r="C8" s="72">
        <v>83733</v>
      </c>
    </row>
    <row r="9" spans="2:15" ht="25.15" customHeight="1" x14ac:dyDescent="0.2">
      <c r="B9" s="94" t="s">
        <v>10</v>
      </c>
      <c r="C9" s="72">
        <v>2634028</v>
      </c>
    </row>
    <row r="10" spans="2:15" ht="25.15" customHeight="1" x14ac:dyDescent="0.2">
      <c r="B10" s="94" t="s">
        <v>11</v>
      </c>
      <c r="C10" s="72">
        <v>174072</v>
      </c>
    </row>
    <row r="11" spans="2:15" ht="25.15" customHeight="1" x14ac:dyDescent="0.2">
      <c r="B11" s="94" t="s">
        <v>12</v>
      </c>
      <c r="C11" s="72">
        <v>10</v>
      </c>
    </row>
    <row r="12" spans="2:15" ht="34.9" customHeight="1" x14ac:dyDescent="0.2">
      <c r="B12" s="20" t="s">
        <v>4</v>
      </c>
      <c r="C12" s="21">
        <v>6412752</v>
      </c>
      <c r="D12" s="22"/>
    </row>
    <row r="15" spans="2:15" ht="21" customHeight="1" x14ac:dyDescent="0.2">
      <c r="B15" s="59" t="s">
        <v>13</v>
      </c>
      <c r="C15" s="59"/>
    </row>
    <row r="39" spans="2:3" ht="33" customHeight="1" x14ac:dyDescent="0.2">
      <c r="B39" s="60" t="s">
        <v>36</v>
      </c>
      <c r="C39" s="58"/>
    </row>
  </sheetData>
  <printOptions horizontalCentered="1"/>
  <pageMargins left="0.78740157480314965" right="0.78740157480314965" top="0.98425196850393704" bottom="0.98425196850393704" header="0.51181102362204722" footer="0.51181102362204722"/>
  <pageSetup paperSize="9"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indexed="40"/>
  </sheetPr>
  <dimension ref="A1:R31"/>
  <sheetViews>
    <sheetView showGridLines="0" zoomScaleNormal="100" workbookViewId="0">
      <selection activeCell="H1" sqref="H1"/>
    </sheetView>
  </sheetViews>
  <sheetFormatPr defaultColWidth="9.140625" defaultRowHeight="12.75" x14ac:dyDescent="0.2"/>
  <cols>
    <col min="1" max="1" width="25.140625" style="1" customWidth="1"/>
    <col min="2" max="4" width="11.7109375" style="1" customWidth="1"/>
    <col min="5" max="6" width="8.7109375" style="1" customWidth="1"/>
    <col min="7" max="7" width="3.85546875" style="1" customWidth="1"/>
    <col min="8" max="11" width="9.140625" style="1"/>
    <col min="12" max="12" width="10.5703125" style="1" customWidth="1"/>
    <col min="13" max="16384" width="9.140625" style="1"/>
  </cols>
  <sheetData>
    <row r="1" spans="1:18" ht="19.5" customHeight="1" x14ac:dyDescent="0.25">
      <c r="A1" s="65" t="s">
        <v>0</v>
      </c>
      <c r="B1" s="65"/>
      <c r="C1" s="65"/>
      <c r="D1" s="65"/>
      <c r="E1" s="65"/>
      <c r="F1" s="65"/>
      <c r="H1" s="84"/>
      <c r="I1" s="13"/>
      <c r="J1" s="13"/>
      <c r="K1" s="13"/>
      <c r="L1" s="13"/>
      <c r="M1"/>
      <c r="N1"/>
      <c r="O1"/>
      <c r="P1"/>
      <c r="Q1"/>
      <c r="R1"/>
    </row>
    <row r="2" spans="1:18" ht="19.5" customHeight="1" x14ac:dyDescent="0.2">
      <c r="A2" s="65" t="s">
        <v>387</v>
      </c>
      <c r="B2" s="65"/>
      <c r="C2" s="65"/>
      <c r="D2" s="65"/>
      <c r="E2" s="65"/>
      <c r="F2" s="65"/>
      <c r="H2" s="84"/>
      <c r="I2" s="84"/>
      <c r="J2" s="84"/>
      <c r="K2" s="84"/>
      <c r="L2" s="84"/>
      <c r="M2"/>
      <c r="N2"/>
      <c r="O2"/>
      <c r="P2"/>
      <c r="Q2"/>
      <c r="R2"/>
    </row>
    <row r="3" spans="1:18" ht="19.5" customHeight="1" x14ac:dyDescent="0.2">
      <c r="A3" s="57" t="s">
        <v>14</v>
      </c>
      <c r="B3" s="57"/>
      <c r="C3" s="57"/>
      <c r="D3" s="57"/>
      <c r="E3" s="57"/>
      <c r="F3" s="57"/>
      <c r="H3" s="84"/>
      <c r="I3" s="84"/>
      <c r="J3" s="84"/>
      <c r="K3" s="84"/>
      <c r="L3" s="84"/>
      <c r="M3"/>
      <c r="N3"/>
      <c r="O3"/>
      <c r="P3"/>
      <c r="Q3"/>
      <c r="R3"/>
    </row>
    <row r="4" spans="1:18" ht="15" x14ac:dyDescent="0.25">
      <c r="H4" s="43"/>
      <c r="I4" s="43"/>
      <c r="J4" s="43"/>
      <c r="K4" s="43"/>
      <c r="L4" s="13"/>
      <c r="M4"/>
      <c r="N4"/>
      <c r="O4"/>
      <c r="P4"/>
      <c r="Q4"/>
      <c r="R4"/>
    </row>
    <row r="5" spans="1:18" ht="21.75" customHeight="1" x14ac:dyDescent="0.25">
      <c r="A5" s="64" t="s">
        <v>15</v>
      </c>
      <c r="B5" s="61" t="s">
        <v>2</v>
      </c>
      <c r="C5" s="61"/>
      <c r="D5" s="61"/>
      <c r="E5" s="62" t="s">
        <v>34</v>
      </c>
      <c r="F5" s="62" t="s">
        <v>34</v>
      </c>
      <c r="H5" s="43"/>
      <c r="I5" s="43"/>
      <c r="J5" s="43"/>
      <c r="K5" s="43"/>
      <c r="L5" s="13"/>
      <c r="M5"/>
      <c r="N5"/>
      <c r="O5"/>
      <c r="P5"/>
      <c r="Q5"/>
      <c r="R5"/>
    </row>
    <row r="6" spans="1:18" ht="18" customHeight="1" x14ac:dyDescent="0.3">
      <c r="A6" s="29"/>
      <c r="B6" s="23" t="s">
        <v>16</v>
      </c>
      <c r="C6" s="14" t="s">
        <v>17</v>
      </c>
      <c r="D6" s="15" t="s">
        <v>18</v>
      </c>
      <c r="E6" s="63" t="s">
        <v>16</v>
      </c>
      <c r="F6" s="63" t="s">
        <v>17</v>
      </c>
      <c r="H6" s="19"/>
      <c r="I6" s="19"/>
      <c r="J6" s="19"/>
      <c r="K6" s="13"/>
      <c r="L6" s="13"/>
      <c r="M6"/>
      <c r="N6"/>
      <c r="O6"/>
      <c r="P6"/>
      <c r="Q6"/>
      <c r="R6"/>
    </row>
    <row r="7" spans="1:18" ht="21" customHeight="1" x14ac:dyDescent="0.3">
      <c r="A7" s="24" t="s">
        <v>19</v>
      </c>
      <c r="B7" s="73">
        <v>599840</v>
      </c>
      <c r="C7" s="73">
        <v>572323</v>
      </c>
      <c r="D7" s="25">
        <v>1172163</v>
      </c>
      <c r="E7" s="26">
        <v>51.173770200902091</v>
      </c>
      <c r="F7" s="26">
        <v>48.826229799097909</v>
      </c>
      <c r="H7" s="19"/>
      <c r="I7" s="19"/>
      <c r="J7" s="19"/>
      <c r="K7" s="13"/>
      <c r="L7" s="13"/>
      <c r="M7"/>
      <c r="N7"/>
      <c r="O7"/>
      <c r="P7"/>
      <c r="Q7"/>
      <c r="R7"/>
    </row>
    <row r="8" spans="1:18" ht="21" customHeight="1" x14ac:dyDescent="0.35">
      <c r="A8" s="24" t="s">
        <v>20</v>
      </c>
      <c r="B8" s="74">
        <v>935879</v>
      </c>
      <c r="C8" s="74">
        <v>870041</v>
      </c>
      <c r="D8" s="27">
        <v>1805920</v>
      </c>
      <c r="E8" s="28">
        <v>51.822838220962169</v>
      </c>
      <c r="F8" s="28">
        <v>48.177161779037831</v>
      </c>
      <c r="H8" s="16"/>
      <c r="I8" s="17"/>
      <c r="J8" s="17"/>
      <c r="K8" s="17"/>
      <c r="L8" s="17"/>
      <c r="M8" s="18"/>
      <c r="N8" s="18"/>
      <c r="O8" s="18"/>
      <c r="P8" s="18"/>
      <c r="Q8" s="18"/>
      <c r="R8" s="18"/>
    </row>
    <row r="9" spans="1:18" ht="21" customHeight="1" x14ac:dyDescent="0.2">
      <c r="A9" s="24" t="s">
        <v>21</v>
      </c>
      <c r="B9" s="74">
        <v>993692</v>
      </c>
      <c r="C9" s="74">
        <v>833814</v>
      </c>
      <c r="D9" s="27">
        <v>1827506</v>
      </c>
      <c r="E9" s="28">
        <v>54.37421272488298</v>
      </c>
      <c r="F9" s="28">
        <v>45.62578727511702</v>
      </c>
    </row>
    <row r="10" spans="1:18" ht="21" customHeight="1" x14ac:dyDescent="0.2">
      <c r="A10" s="29" t="s">
        <v>22</v>
      </c>
      <c r="B10" s="75">
        <v>785258</v>
      </c>
      <c r="C10" s="75">
        <v>821905</v>
      </c>
      <c r="D10" s="30">
        <v>1607163</v>
      </c>
      <c r="E10" s="31">
        <v>48.859885400547427</v>
      </c>
      <c r="F10" s="31">
        <v>51.140114599452573</v>
      </c>
    </row>
    <row r="11" spans="1:18" ht="30" customHeight="1" x14ac:dyDescent="0.2">
      <c r="A11" s="20" t="s">
        <v>4</v>
      </c>
      <c r="B11" s="3">
        <v>3314669</v>
      </c>
      <c r="C11" s="3">
        <v>3098083</v>
      </c>
      <c r="D11" s="3">
        <v>6412752</v>
      </c>
      <c r="E11" s="32">
        <v>51.688713363622981</v>
      </c>
      <c r="F11" s="32">
        <v>48.311286636377019</v>
      </c>
      <c r="G11" s="33"/>
      <c r="I11" s="69"/>
      <c r="J11" s="69"/>
      <c r="K11" s="69"/>
      <c r="L11" s="69"/>
      <c r="M11" s="69"/>
      <c r="N11" s="69"/>
      <c r="O11" s="69"/>
      <c r="P11" s="69"/>
      <c r="Q11" s="69"/>
    </row>
    <row r="31" spans="1:6" x14ac:dyDescent="0.2">
      <c r="A31" s="66" t="s">
        <v>23</v>
      </c>
      <c r="B31" s="66"/>
      <c r="C31" s="66"/>
      <c r="D31" s="66"/>
      <c r="E31" s="66"/>
      <c r="F31" s="67"/>
    </row>
  </sheetData>
  <printOptions horizontalCentered="1"/>
  <pageMargins left="0.78740157480314965" right="0.78740157480314965" top="0.98425196850393704" bottom="0.98425196850393704" header="0.51181102362204722" footer="0.51181102362204722"/>
  <pageSetup paperSize="9" firstPageNumber="0"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indexed="40"/>
    <pageSetUpPr fitToPage="1"/>
  </sheetPr>
  <dimension ref="B1:P34"/>
  <sheetViews>
    <sheetView showGridLines="0" zoomScaleNormal="100" workbookViewId="0">
      <selection activeCell="F1" sqref="F1"/>
    </sheetView>
  </sheetViews>
  <sheetFormatPr defaultColWidth="9.140625" defaultRowHeight="12.75" x14ac:dyDescent="0.2"/>
  <cols>
    <col min="1" max="1" width="4.7109375" style="1" customWidth="1"/>
    <col min="2" max="2" width="45.7109375" style="1" customWidth="1"/>
    <col min="3" max="4" width="12.7109375" style="1" customWidth="1"/>
    <col min="5" max="5" width="4.7109375" style="1" customWidth="1"/>
    <col min="6" max="7" width="9.140625" style="1"/>
    <col min="8" max="8" width="33.5703125" style="1" customWidth="1"/>
    <col min="9" max="16384" width="9.140625" style="1"/>
  </cols>
  <sheetData>
    <row r="1" spans="2:16" ht="14.25" customHeight="1" x14ac:dyDescent="0.25">
      <c r="B1" s="55" t="s">
        <v>0</v>
      </c>
      <c r="C1" s="55"/>
      <c r="D1" s="55"/>
      <c r="E1" s="34"/>
      <c r="F1" s="84"/>
      <c r="G1" s="13"/>
      <c r="H1" s="13"/>
      <c r="I1" s="13"/>
      <c r="J1" s="13"/>
      <c r="K1"/>
      <c r="L1"/>
      <c r="M1"/>
      <c r="N1"/>
      <c r="O1"/>
      <c r="P1"/>
    </row>
    <row r="2" spans="2:16" ht="14.25" customHeight="1" x14ac:dyDescent="0.25">
      <c r="B2" s="55" t="s">
        <v>387</v>
      </c>
      <c r="C2" s="55"/>
      <c r="D2" s="55"/>
      <c r="E2" s="34"/>
      <c r="F2" s="84"/>
      <c r="G2" s="84"/>
      <c r="H2" s="84"/>
      <c r="I2" s="13"/>
      <c r="J2" s="13"/>
      <c r="K2"/>
      <c r="L2"/>
      <c r="M2"/>
      <c r="N2"/>
      <c r="O2"/>
      <c r="P2"/>
    </row>
    <row r="3" spans="2:16" ht="15" x14ac:dyDescent="0.25">
      <c r="B3" s="70" t="s">
        <v>24</v>
      </c>
      <c r="C3" s="70"/>
      <c r="D3" s="70"/>
      <c r="E3" s="35"/>
      <c r="F3" s="87"/>
      <c r="G3" s="87"/>
      <c r="H3" s="87"/>
      <c r="I3" s="87"/>
      <c r="J3" s="87"/>
      <c r="K3"/>
      <c r="L3"/>
      <c r="M3"/>
      <c r="N3"/>
      <c r="O3"/>
      <c r="P3"/>
    </row>
    <row r="4" spans="2:16" ht="15" x14ac:dyDescent="0.25">
      <c r="B4" s="36"/>
      <c r="C4" s="36"/>
      <c r="D4" s="36"/>
      <c r="J4" s="13"/>
      <c r="K4"/>
      <c r="L4"/>
      <c r="M4"/>
      <c r="N4"/>
      <c r="O4"/>
      <c r="P4"/>
    </row>
    <row r="5" spans="2:16" ht="15" x14ac:dyDescent="0.25">
      <c r="J5" s="13"/>
      <c r="K5"/>
      <c r="L5"/>
      <c r="M5"/>
      <c r="N5"/>
      <c r="O5"/>
      <c r="P5"/>
    </row>
    <row r="6" spans="2:16" ht="34.9" customHeight="1" x14ac:dyDescent="0.3">
      <c r="B6" s="37" t="s">
        <v>25</v>
      </c>
      <c r="C6" s="68" t="s">
        <v>26</v>
      </c>
      <c r="D6" s="38" t="s">
        <v>27</v>
      </c>
      <c r="F6" s="19"/>
      <c r="G6" s="19"/>
      <c r="H6" s="19"/>
      <c r="I6" s="13"/>
      <c r="J6" s="13"/>
      <c r="K6"/>
      <c r="L6"/>
      <c r="M6"/>
      <c r="N6"/>
      <c r="O6"/>
      <c r="P6"/>
    </row>
    <row r="7" spans="2:16" ht="27" customHeight="1" x14ac:dyDescent="0.3">
      <c r="B7" s="79" t="s">
        <v>271</v>
      </c>
      <c r="C7" s="49">
        <v>384941</v>
      </c>
      <c r="D7" s="76">
        <v>6</v>
      </c>
      <c r="F7" s="19"/>
      <c r="G7" s="19"/>
      <c r="H7" s="19"/>
      <c r="I7" s="13"/>
      <c r="J7" s="13"/>
      <c r="K7"/>
      <c r="L7"/>
      <c r="M7"/>
      <c r="N7"/>
      <c r="O7"/>
      <c r="P7"/>
    </row>
    <row r="8" spans="2:16" ht="27" customHeight="1" x14ac:dyDescent="0.35">
      <c r="B8" s="80" t="s">
        <v>278</v>
      </c>
      <c r="C8" s="50">
        <v>8642</v>
      </c>
      <c r="D8" s="77">
        <v>0.13</v>
      </c>
      <c r="F8" s="16"/>
      <c r="G8" s="17"/>
      <c r="H8" s="17"/>
      <c r="I8" s="17"/>
      <c r="J8" s="17"/>
      <c r="K8" s="18"/>
      <c r="L8" s="18"/>
      <c r="M8" s="18"/>
      <c r="N8" s="18"/>
      <c r="O8" s="18"/>
      <c r="P8" s="18"/>
    </row>
    <row r="9" spans="2:16" ht="27" customHeight="1" x14ac:dyDescent="0.2">
      <c r="B9" s="80" t="s">
        <v>268</v>
      </c>
      <c r="C9" s="50">
        <v>689990</v>
      </c>
      <c r="D9" s="77">
        <v>10.76</v>
      </c>
      <c r="F9" s="88"/>
    </row>
    <row r="10" spans="2:16" ht="27" customHeight="1" x14ac:dyDescent="0.2">
      <c r="B10" s="80" t="s">
        <v>276</v>
      </c>
      <c r="C10" s="50">
        <v>141832</v>
      </c>
      <c r="D10" s="77">
        <v>2.21</v>
      </c>
      <c r="F10" s="88"/>
      <c r="K10" s="89"/>
    </row>
    <row r="11" spans="2:16" ht="27" customHeight="1" x14ac:dyDescent="0.2">
      <c r="B11" s="80" t="s">
        <v>279</v>
      </c>
      <c r="C11" s="50">
        <v>613938</v>
      </c>
      <c r="D11" s="77">
        <v>9.57</v>
      </c>
      <c r="F11" s="69"/>
      <c r="G11" s="69"/>
      <c r="H11" s="69"/>
      <c r="I11" s="69"/>
      <c r="J11" s="69"/>
      <c r="K11" s="69"/>
      <c r="L11" s="69"/>
      <c r="M11" s="69"/>
      <c r="N11" s="69"/>
    </row>
    <row r="12" spans="2:16" ht="27" customHeight="1" x14ac:dyDescent="0.2">
      <c r="B12" s="80" t="s">
        <v>265</v>
      </c>
      <c r="C12" s="50">
        <v>210968</v>
      </c>
      <c r="D12" s="77">
        <v>3.29</v>
      </c>
      <c r="F12" s="88"/>
    </row>
    <row r="13" spans="2:16" ht="27" customHeight="1" x14ac:dyDescent="0.2">
      <c r="B13" s="80" t="s">
        <v>267</v>
      </c>
      <c r="C13" s="50">
        <v>184635</v>
      </c>
      <c r="D13" s="77">
        <v>2.88</v>
      </c>
      <c r="F13" s="84"/>
      <c r="G13" s="90"/>
      <c r="H13" s="90"/>
      <c r="I13" s="90"/>
      <c r="J13" s="69"/>
    </row>
    <row r="14" spans="2:16" ht="27" customHeight="1" x14ac:dyDescent="0.2">
      <c r="B14" s="80" t="s">
        <v>264</v>
      </c>
      <c r="C14" s="50">
        <v>280653</v>
      </c>
      <c r="D14" s="77">
        <v>4.38</v>
      </c>
      <c r="F14" s="84"/>
      <c r="G14" s="90"/>
      <c r="H14" s="90"/>
      <c r="I14" s="90"/>
      <c r="J14" s="69"/>
    </row>
    <row r="15" spans="2:16" ht="27" customHeight="1" x14ac:dyDescent="0.2">
      <c r="B15" s="80" t="s">
        <v>275</v>
      </c>
      <c r="C15" s="50">
        <v>241584</v>
      </c>
      <c r="D15" s="77">
        <v>3.77</v>
      </c>
      <c r="F15" s="88"/>
    </row>
    <row r="16" spans="2:16" ht="27" customHeight="1" x14ac:dyDescent="0.2">
      <c r="B16" s="80" t="s">
        <v>277</v>
      </c>
      <c r="C16" s="50">
        <v>50088</v>
      </c>
      <c r="D16" s="77">
        <v>0.78</v>
      </c>
      <c r="F16" s="88"/>
    </row>
    <row r="17" spans="2:6" ht="27" customHeight="1" x14ac:dyDescent="0.2">
      <c r="B17" s="80" t="s">
        <v>269</v>
      </c>
      <c r="C17" s="50">
        <v>191365</v>
      </c>
      <c r="D17" s="77">
        <v>2.98</v>
      </c>
      <c r="F17" s="88"/>
    </row>
    <row r="18" spans="2:6" ht="27" customHeight="1" x14ac:dyDescent="0.2">
      <c r="B18" s="80" t="s">
        <v>266</v>
      </c>
      <c r="C18" s="50">
        <v>520869</v>
      </c>
      <c r="D18" s="77">
        <v>8.1199999999999992</v>
      </c>
      <c r="F18" s="88"/>
    </row>
    <row r="19" spans="2:6" ht="27" customHeight="1" x14ac:dyDescent="0.2">
      <c r="B19" s="80" t="s">
        <v>260</v>
      </c>
      <c r="C19" s="50">
        <v>219095</v>
      </c>
      <c r="D19" s="77">
        <v>3.42</v>
      </c>
      <c r="F19" s="88"/>
    </row>
    <row r="20" spans="2:6" ht="27" customHeight="1" x14ac:dyDescent="0.2">
      <c r="B20" s="80" t="s">
        <v>270</v>
      </c>
      <c r="C20" s="50">
        <v>102064</v>
      </c>
      <c r="D20" s="77">
        <v>1.59</v>
      </c>
      <c r="F20" s="88"/>
    </row>
    <row r="21" spans="2:6" ht="27" customHeight="1" x14ac:dyDescent="0.2">
      <c r="B21" s="80" t="s">
        <v>263</v>
      </c>
      <c r="C21" s="50">
        <v>584512</v>
      </c>
      <c r="D21" s="77">
        <v>9.11</v>
      </c>
      <c r="F21" s="88"/>
    </row>
    <row r="22" spans="2:6" ht="27" customHeight="1" x14ac:dyDescent="0.2">
      <c r="B22" s="80" t="s">
        <v>272</v>
      </c>
      <c r="C22" s="50">
        <v>393717</v>
      </c>
      <c r="D22" s="77">
        <v>6.14</v>
      </c>
      <c r="F22" s="88"/>
    </row>
    <row r="23" spans="2:6" ht="27" customHeight="1" x14ac:dyDescent="0.2">
      <c r="B23" s="80" t="s">
        <v>261</v>
      </c>
      <c r="C23" s="50">
        <v>152363</v>
      </c>
      <c r="D23" s="77">
        <v>2.38</v>
      </c>
      <c r="F23" s="88"/>
    </row>
    <row r="24" spans="2:6" ht="27" customHeight="1" x14ac:dyDescent="0.2">
      <c r="B24" s="80" t="s">
        <v>262</v>
      </c>
      <c r="C24" s="50">
        <v>463733</v>
      </c>
      <c r="D24" s="77">
        <v>7.23</v>
      </c>
      <c r="F24" s="88"/>
    </row>
    <row r="25" spans="2:6" ht="27" customHeight="1" x14ac:dyDescent="0.2">
      <c r="B25" s="80" t="s">
        <v>274</v>
      </c>
      <c r="C25" s="50">
        <v>844507</v>
      </c>
      <c r="D25" s="77">
        <v>13.17</v>
      </c>
      <c r="F25" s="88"/>
    </row>
    <row r="26" spans="2:6" ht="27" customHeight="1" x14ac:dyDescent="0.2">
      <c r="B26" s="81" t="s">
        <v>273</v>
      </c>
      <c r="C26" s="51">
        <v>133256</v>
      </c>
      <c r="D26" s="78">
        <v>2.08</v>
      </c>
      <c r="F26" s="88"/>
    </row>
    <row r="27" spans="2:6" ht="34.9" customHeight="1" x14ac:dyDescent="0.2">
      <c r="B27" s="95" t="s">
        <v>28</v>
      </c>
      <c r="C27" s="96">
        <f>SUM(C7:C26)</f>
        <v>6412752</v>
      </c>
      <c r="D27" s="97">
        <f t="shared" ref="D27" si="0">ROUND(C27*100/$C$27, 2)</f>
        <v>100</v>
      </c>
      <c r="F27" s="88"/>
    </row>
    <row r="28" spans="2:6" x14ac:dyDescent="0.2">
      <c r="C28" s="22"/>
    </row>
    <row r="31" spans="2:6" ht="14.25" x14ac:dyDescent="0.2">
      <c r="B31" s="53" t="s">
        <v>0</v>
      </c>
      <c r="C31" s="53"/>
      <c r="D31" s="53"/>
      <c r="E31" s="39"/>
    </row>
    <row r="32" spans="2:6" ht="14.25" x14ac:dyDescent="0.2">
      <c r="B32" s="53" t="s">
        <v>387</v>
      </c>
      <c r="C32" s="53"/>
      <c r="D32" s="53"/>
      <c r="E32" s="39"/>
    </row>
    <row r="33" spans="2:5" ht="9" customHeight="1" x14ac:dyDescent="0.2">
      <c r="B33" s="40"/>
      <c r="C33" s="40"/>
      <c r="D33" s="40"/>
    </row>
    <row r="34" spans="2:5" ht="15" x14ac:dyDescent="0.25">
      <c r="B34" s="70" t="s">
        <v>29</v>
      </c>
      <c r="C34" s="70"/>
      <c r="D34" s="70"/>
      <c r="E34" s="35"/>
    </row>
  </sheetData>
  <sortState xmlns:xlrd2="http://schemas.microsoft.com/office/spreadsheetml/2017/richdata2" ref="B7:C26">
    <sortCondition ref="B7:B26" customList="Piemonte,Valle d'Aosta,Lombardia,Trentino Alto Adige,Veneto,Friuli Venezia Giulia,Liguria,Emilia Romagna,Toscana,Umbria,Marche,Lazio,Abruzzo,Molise,Campania,Puglia,Basilicata,Calabria,Sicilia,Sardegna"/>
  </sortState>
  <printOptions horizontalCentered="1"/>
  <pageMargins left="0.78740157480314965" right="0.78740157480314965" top="0.98425196850393704" bottom="0.98425196850393704" header="0.51181102362204722" footer="0.51181102362204722"/>
  <pageSetup paperSize="9" scale="97" firstPageNumber="0" orientation="portrait" horizontalDpi="300" verticalDpi="300" r:id="rId1"/>
  <headerFooter alignWithMargins="0">
    <oddFooter>&amp;R&amp;P di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2">
    <tabColor indexed="40"/>
  </sheetPr>
  <dimension ref="B1:O112"/>
  <sheetViews>
    <sheetView showGridLines="0" tabSelected="1" zoomScaleNormal="100" workbookViewId="0">
      <selection activeCell="E1" sqref="E1"/>
    </sheetView>
  </sheetViews>
  <sheetFormatPr defaultColWidth="9.140625" defaultRowHeight="12.75" x14ac:dyDescent="0.2"/>
  <cols>
    <col min="1" max="1" width="2.5703125" style="1" customWidth="1"/>
    <col min="2" max="2" width="45.7109375" style="1" customWidth="1"/>
    <col min="3" max="3" width="18.7109375" style="1" customWidth="1"/>
    <col min="4" max="4" width="2.5703125" style="1" customWidth="1"/>
    <col min="5" max="5" width="14.85546875" style="1" customWidth="1"/>
    <col min="6" max="7" width="9.140625" style="1" customWidth="1"/>
    <col min="8" max="8" width="26.28515625" style="1" customWidth="1"/>
    <col min="9" max="9" width="13.7109375" style="1" customWidth="1"/>
    <col min="10" max="10" width="9.140625" style="1"/>
    <col min="11" max="11" width="24" style="1" customWidth="1"/>
    <col min="12" max="12" width="18.7109375" style="1" customWidth="1"/>
    <col min="13" max="13" width="9.140625" style="1"/>
    <col min="14" max="14" width="18.42578125" style="1" customWidth="1"/>
    <col min="15" max="15" width="23.85546875" style="1" customWidth="1"/>
    <col min="16" max="16384" width="9.140625" style="1"/>
  </cols>
  <sheetData>
    <row r="1" spans="2:15" ht="21" customHeight="1" x14ac:dyDescent="0.25">
      <c r="B1" s="53" t="s">
        <v>0</v>
      </c>
      <c r="C1" s="53"/>
      <c r="E1" s="84"/>
      <c r="F1" s="13"/>
      <c r="G1" s="13"/>
      <c r="H1" s="13"/>
      <c r="I1" s="13"/>
      <c r="J1"/>
      <c r="K1"/>
      <c r="L1"/>
      <c r="M1"/>
      <c r="N1"/>
      <c r="O1"/>
    </row>
    <row r="2" spans="2:15" ht="21" customHeight="1" x14ac:dyDescent="0.25">
      <c r="B2" s="53" t="s">
        <v>387</v>
      </c>
      <c r="C2" s="53"/>
      <c r="E2" s="84"/>
      <c r="F2" s="84"/>
      <c r="G2" s="84"/>
      <c r="H2" s="84"/>
      <c r="I2" s="13"/>
      <c r="J2"/>
      <c r="K2"/>
      <c r="L2"/>
      <c r="M2"/>
      <c r="N2"/>
      <c r="O2"/>
    </row>
    <row r="3" spans="2:15" ht="21" customHeight="1" x14ac:dyDescent="0.2">
      <c r="B3" s="54" t="s">
        <v>30</v>
      </c>
      <c r="C3" s="54"/>
      <c r="E3" s="87"/>
      <c r="F3" s="87"/>
      <c r="G3" s="87"/>
      <c r="H3" s="87"/>
      <c r="I3" s="87"/>
      <c r="J3"/>
      <c r="K3"/>
      <c r="L3"/>
      <c r="M3"/>
      <c r="N3"/>
      <c r="O3"/>
    </row>
    <row r="4" spans="2:15" ht="26.45" customHeight="1" x14ac:dyDescent="0.25">
      <c r="B4" s="100" t="s">
        <v>31</v>
      </c>
      <c r="C4" s="101" t="s">
        <v>2</v>
      </c>
      <c r="E4" s="12"/>
      <c r="F4" s="13"/>
      <c r="G4" s="13"/>
      <c r="H4" s="13"/>
      <c r="I4" s="13"/>
      <c r="J4"/>
      <c r="K4"/>
      <c r="L4"/>
      <c r="M4"/>
      <c r="N4"/>
      <c r="O4"/>
    </row>
    <row r="5" spans="2:15" ht="17.100000000000001" customHeight="1" x14ac:dyDescent="0.25">
      <c r="B5" s="82" t="s">
        <v>281</v>
      </c>
      <c r="C5" s="83">
        <v>48441</v>
      </c>
      <c r="E5" s="12"/>
      <c r="F5" s="13"/>
      <c r="G5" s="13"/>
      <c r="H5" s="13"/>
      <c r="I5" s="13"/>
      <c r="J5"/>
      <c r="K5"/>
      <c r="L5"/>
      <c r="M5"/>
      <c r="N5"/>
      <c r="O5"/>
    </row>
    <row r="6" spans="2:15" ht="17.100000000000001" customHeight="1" x14ac:dyDescent="0.3">
      <c r="B6" s="82" t="s">
        <v>286</v>
      </c>
      <c r="C6" s="83">
        <v>19771</v>
      </c>
      <c r="E6" s="19"/>
      <c r="F6" s="19"/>
      <c r="G6" s="19"/>
      <c r="H6" s="13"/>
      <c r="I6" s="13"/>
      <c r="J6"/>
      <c r="K6"/>
      <c r="L6"/>
      <c r="M6"/>
      <c r="N6"/>
      <c r="O6"/>
    </row>
    <row r="7" spans="2:15" ht="17.100000000000001" customHeight="1" x14ac:dyDescent="0.3">
      <c r="B7" s="82" t="s">
        <v>293</v>
      </c>
      <c r="C7" s="83">
        <v>17362</v>
      </c>
      <c r="E7" s="19"/>
      <c r="F7" s="19"/>
      <c r="G7" s="19"/>
      <c r="H7" s="13"/>
      <c r="I7" s="13"/>
      <c r="J7"/>
      <c r="K7"/>
      <c r="L7"/>
      <c r="M7"/>
      <c r="N7"/>
      <c r="O7"/>
    </row>
    <row r="8" spans="2:15" ht="17.100000000000001" customHeight="1" x14ac:dyDescent="0.35">
      <c r="B8" s="82" t="s">
        <v>309</v>
      </c>
      <c r="C8" s="83">
        <v>74504</v>
      </c>
      <c r="E8" s="4"/>
      <c r="F8" s="41"/>
      <c r="G8" s="41"/>
      <c r="H8" s="41"/>
      <c r="I8" s="41"/>
      <c r="J8" s="42"/>
      <c r="K8" s="42"/>
      <c r="L8" s="42"/>
      <c r="M8" s="18"/>
      <c r="N8" s="18"/>
      <c r="O8" s="18"/>
    </row>
    <row r="9" spans="2:15" ht="17.100000000000001" customHeight="1" x14ac:dyDescent="0.25">
      <c r="B9" s="82" t="s">
        <v>339</v>
      </c>
      <c r="C9" s="83">
        <v>25320</v>
      </c>
      <c r="E9" s="43"/>
      <c r="F9" s="44"/>
    </row>
    <row r="10" spans="2:15" ht="17.100000000000001" customHeight="1" x14ac:dyDescent="0.25">
      <c r="B10" s="82" t="s">
        <v>373</v>
      </c>
      <c r="C10" s="83">
        <v>164730</v>
      </c>
      <c r="E10" s="43"/>
      <c r="F10" s="44"/>
    </row>
    <row r="11" spans="2:15" ht="17.100000000000001" customHeight="1" x14ac:dyDescent="0.2">
      <c r="B11" s="82" t="s">
        <v>381</v>
      </c>
      <c r="C11" s="83">
        <v>20424</v>
      </c>
    </row>
    <row r="12" spans="2:15" ht="17.100000000000001" customHeight="1" x14ac:dyDescent="0.2">
      <c r="B12" s="82" t="s">
        <v>382</v>
      </c>
      <c r="C12" s="83">
        <v>14389</v>
      </c>
    </row>
    <row r="13" spans="2:15" ht="17.100000000000001" customHeight="1" x14ac:dyDescent="0.2">
      <c r="B13" s="82" t="s">
        <v>283</v>
      </c>
      <c r="C13" s="83">
        <v>8642</v>
      </c>
    </row>
    <row r="14" spans="2:15" ht="17.100000000000001" customHeight="1" x14ac:dyDescent="0.2">
      <c r="B14" s="82" t="s">
        <v>292</v>
      </c>
      <c r="C14" s="83">
        <v>77322</v>
      </c>
    </row>
    <row r="15" spans="2:15" ht="17.100000000000001" customHeight="1" x14ac:dyDescent="0.2">
      <c r="B15" s="82" t="s">
        <v>296</v>
      </c>
      <c r="C15" s="83">
        <v>73144</v>
      </c>
    </row>
    <row r="16" spans="2:15" ht="17.100000000000001" customHeight="1" x14ac:dyDescent="0.25">
      <c r="B16" s="82" t="s">
        <v>305</v>
      </c>
      <c r="C16" s="83">
        <v>63982</v>
      </c>
      <c r="H16" s="43"/>
      <c r="I16" s="44"/>
    </row>
    <row r="17" spans="2:6" ht="17.100000000000001" customHeight="1" x14ac:dyDescent="0.2">
      <c r="B17" s="82" t="s">
        <v>307</v>
      </c>
      <c r="C17" s="83">
        <v>27817</v>
      </c>
    </row>
    <row r="18" spans="2:6" ht="17.100000000000001" customHeight="1" x14ac:dyDescent="0.25">
      <c r="B18" s="82" t="s">
        <v>326</v>
      </c>
      <c r="C18" s="83">
        <v>20142</v>
      </c>
      <c r="E18" s="43"/>
      <c r="F18" s="44"/>
    </row>
    <row r="19" spans="2:6" ht="17.100000000000001" customHeight="1" x14ac:dyDescent="0.25">
      <c r="B19" s="82" t="s">
        <v>328</v>
      </c>
      <c r="C19" s="83">
        <v>7634</v>
      </c>
      <c r="E19" s="43"/>
      <c r="F19" s="44"/>
    </row>
    <row r="20" spans="2:6" ht="17.100000000000001" customHeight="1" x14ac:dyDescent="0.2">
      <c r="B20" s="82" t="s">
        <v>331</v>
      </c>
      <c r="C20" s="83">
        <v>49497</v>
      </c>
    </row>
    <row r="21" spans="2:6" ht="17.100000000000001" customHeight="1" x14ac:dyDescent="0.25">
      <c r="B21" s="82" t="s">
        <v>335</v>
      </c>
      <c r="C21" s="83">
        <v>188979</v>
      </c>
      <c r="E21" s="43"/>
      <c r="F21" s="44"/>
    </row>
    <row r="22" spans="2:6" ht="17.100000000000001" customHeight="1" x14ac:dyDescent="0.25">
      <c r="B22" s="82" t="s">
        <v>337</v>
      </c>
      <c r="C22" s="83">
        <v>36835</v>
      </c>
      <c r="E22" s="43"/>
      <c r="F22" s="44"/>
    </row>
    <row r="23" spans="2:6" ht="17.100000000000001" customHeight="1" x14ac:dyDescent="0.25">
      <c r="B23" s="82" t="s">
        <v>345</v>
      </c>
      <c r="C23" s="83">
        <v>42856</v>
      </c>
      <c r="E23" s="43"/>
      <c r="F23" s="44"/>
    </row>
    <row r="24" spans="2:6" ht="17.100000000000001" customHeight="1" x14ac:dyDescent="0.2">
      <c r="B24" s="82" t="s">
        <v>368</v>
      </c>
      <c r="C24" s="83">
        <v>27984</v>
      </c>
    </row>
    <row r="25" spans="2:6" ht="17.100000000000001" customHeight="1" x14ac:dyDescent="0.2">
      <c r="B25" s="82" t="s">
        <v>379</v>
      </c>
      <c r="C25" s="83">
        <v>73798</v>
      </c>
    </row>
    <row r="26" spans="2:6" ht="17.100000000000001" customHeight="1" x14ac:dyDescent="0.2">
      <c r="B26" s="82" t="s">
        <v>295</v>
      </c>
      <c r="C26" s="83">
        <v>57090</v>
      </c>
    </row>
    <row r="27" spans="2:6" ht="17.100000000000001" customHeight="1" x14ac:dyDescent="0.2">
      <c r="B27" s="82" t="s">
        <v>375</v>
      </c>
      <c r="C27" s="83">
        <v>84742</v>
      </c>
    </row>
    <row r="28" spans="2:6" ht="17.100000000000001" customHeight="1" x14ac:dyDescent="0.2">
      <c r="B28" s="82" t="s">
        <v>290</v>
      </c>
      <c r="C28" s="83">
        <v>63288</v>
      </c>
    </row>
    <row r="29" spans="2:6" ht="17.100000000000001" customHeight="1" x14ac:dyDescent="0.2">
      <c r="B29" s="82" t="s">
        <v>342</v>
      </c>
      <c r="C29" s="83">
        <v>80236</v>
      </c>
    </row>
    <row r="30" spans="2:6" ht="17.100000000000001" customHeight="1" x14ac:dyDescent="0.2">
      <c r="B30" s="82" t="s">
        <v>362</v>
      </c>
      <c r="C30" s="83">
        <v>27368</v>
      </c>
    </row>
    <row r="31" spans="2:6" ht="17.100000000000001" customHeight="1" x14ac:dyDescent="0.2">
      <c r="B31" s="82" t="s">
        <v>376</v>
      </c>
      <c r="C31" s="83">
        <v>173174</v>
      </c>
    </row>
    <row r="32" spans="2:6" ht="17.100000000000001" customHeight="1" x14ac:dyDescent="0.2">
      <c r="B32" s="82" t="s">
        <v>380</v>
      </c>
      <c r="C32" s="83">
        <v>73891</v>
      </c>
    </row>
    <row r="33" spans="2:3" ht="17.100000000000001" customHeight="1" x14ac:dyDescent="0.2">
      <c r="B33" s="82" t="s">
        <v>383</v>
      </c>
      <c r="C33" s="83">
        <v>68882</v>
      </c>
    </row>
    <row r="34" spans="2:3" ht="17.100000000000001" customHeight="1" x14ac:dyDescent="0.2">
      <c r="B34" s="82" t="s">
        <v>385</v>
      </c>
      <c r="C34" s="83">
        <v>127099</v>
      </c>
    </row>
    <row r="35" spans="2:3" ht="17.100000000000001" customHeight="1" x14ac:dyDescent="0.2">
      <c r="B35" s="82" t="s">
        <v>318</v>
      </c>
      <c r="C35" s="83">
        <v>15712</v>
      </c>
    </row>
    <row r="36" spans="2:3" ht="17.100000000000001" customHeight="1" x14ac:dyDescent="0.2">
      <c r="B36" s="82" t="s">
        <v>352</v>
      </c>
      <c r="C36" s="83">
        <v>65478</v>
      </c>
    </row>
    <row r="37" spans="2:3" ht="17.100000000000001" customHeight="1" x14ac:dyDescent="0.2">
      <c r="B37" s="82" t="s">
        <v>377</v>
      </c>
      <c r="C37" s="83">
        <v>38281</v>
      </c>
    </row>
    <row r="38" spans="2:3" ht="17.100000000000001" customHeight="1" x14ac:dyDescent="0.2">
      <c r="B38" s="82" t="s">
        <v>378</v>
      </c>
      <c r="C38" s="83">
        <v>91497</v>
      </c>
    </row>
    <row r="39" spans="2:3" ht="17.100000000000001" customHeight="1" x14ac:dyDescent="0.2">
      <c r="B39" s="82" t="s">
        <v>317</v>
      </c>
      <c r="C39" s="83">
        <v>104849</v>
      </c>
    </row>
    <row r="40" spans="2:3" ht="17.100000000000001" customHeight="1" x14ac:dyDescent="0.2">
      <c r="B40" s="82" t="s">
        <v>320</v>
      </c>
      <c r="C40" s="83">
        <v>24463</v>
      </c>
    </row>
    <row r="41" spans="2:3" ht="17.100000000000001" customHeight="1" x14ac:dyDescent="0.2">
      <c r="B41" s="82" t="s">
        <v>322</v>
      </c>
      <c r="C41" s="83">
        <v>20573</v>
      </c>
    </row>
    <row r="42" spans="2:3" ht="17.100000000000001" customHeight="1" x14ac:dyDescent="0.2">
      <c r="B42" s="82" t="s">
        <v>365</v>
      </c>
      <c r="C42" s="83">
        <v>34750</v>
      </c>
    </row>
    <row r="43" spans="2:3" ht="17.100000000000001" customHeight="1" x14ac:dyDescent="0.2">
      <c r="B43" s="82" t="s">
        <v>294</v>
      </c>
      <c r="C43" s="83">
        <v>54690</v>
      </c>
    </row>
    <row r="44" spans="2:3" ht="17.100000000000001" customHeight="1" x14ac:dyDescent="0.2">
      <c r="B44" s="82" t="s">
        <v>312</v>
      </c>
      <c r="C44" s="83">
        <v>20700</v>
      </c>
    </row>
    <row r="45" spans="2:3" ht="17.100000000000001" customHeight="1" x14ac:dyDescent="0.2">
      <c r="B45" s="82" t="s">
        <v>315</v>
      </c>
      <c r="C45" s="83">
        <v>21528</v>
      </c>
    </row>
    <row r="46" spans="2:3" ht="17.100000000000001" customHeight="1" x14ac:dyDescent="0.2">
      <c r="B46" s="82" t="s">
        <v>336</v>
      </c>
      <c r="C46" s="83">
        <v>41817</v>
      </c>
    </row>
    <row r="47" spans="2:3" ht="17.100000000000001" customHeight="1" x14ac:dyDescent="0.2">
      <c r="B47" s="82" t="s">
        <v>344</v>
      </c>
      <c r="C47" s="83">
        <v>33623</v>
      </c>
    </row>
    <row r="48" spans="2:3" ht="17.100000000000001" customHeight="1" x14ac:dyDescent="0.2">
      <c r="B48" s="82" t="s">
        <v>349</v>
      </c>
      <c r="C48" s="83">
        <v>24319</v>
      </c>
    </row>
    <row r="49" spans="2:6" ht="17.100000000000001" customHeight="1" x14ac:dyDescent="0.2">
      <c r="B49" s="82" t="s">
        <v>356</v>
      </c>
      <c r="C49" s="83">
        <v>18522</v>
      </c>
    </row>
    <row r="50" spans="2:6" ht="17.100000000000001" customHeight="1" x14ac:dyDescent="0.2">
      <c r="B50" s="82" t="s">
        <v>358</v>
      </c>
      <c r="C50" s="83">
        <v>33338</v>
      </c>
    </row>
    <row r="51" spans="2:6" ht="17.100000000000001" customHeight="1" x14ac:dyDescent="0.2">
      <c r="B51" s="82" t="s">
        <v>360</v>
      </c>
      <c r="C51" s="83">
        <v>32116</v>
      </c>
    </row>
    <row r="52" spans="2:6" ht="17.100000000000001" customHeight="1" x14ac:dyDescent="0.2">
      <c r="B52" s="82" t="s">
        <v>284</v>
      </c>
      <c r="C52" s="83">
        <v>17547</v>
      </c>
    </row>
    <row r="53" spans="2:6" ht="17.100000000000001" customHeight="1" x14ac:dyDescent="0.25">
      <c r="B53" s="82" t="s">
        <v>313</v>
      </c>
      <c r="C53" s="83">
        <v>45283</v>
      </c>
      <c r="E53" s="43"/>
      <c r="F53" s="44"/>
    </row>
    <row r="54" spans="2:6" ht="17.100000000000001" customHeight="1" x14ac:dyDescent="0.2">
      <c r="B54" s="82" t="s">
        <v>319</v>
      </c>
      <c r="C54" s="83">
        <v>9150</v>
      </c>
    </row>
    <row r="55" spans="2:6" ht="17.100000000000001" customHeight="1" x14ac:dyDescent="0.2">
      <c r="B55" s="82" t="s">
        <v>327</v>
      </c>
      <c r="C55" s="83">
        <v>31617</v>
      </c>
    </row>
    <row r="56" spans="2:6" ht="17.100000000000001" customHeight="1" x14ac:dyDescent="0.2">
      <c r="B56" s="82" t="s">
        <v>329</v>
      </c>
      <c r="C56" s="83">
        <v>58015</v>
      </c>
    </row>
    <row r="57" spans="2:6" ht="17.100000000000001" customHeight="1" x14ac:dyDescent="0.2">
      <c r="B57" s="82" t="s">
        <v>332</v>
      </c>
      <c r="C57" s="83">
        <v>21590</v>
      </c>
    </row>
    <row r="58" spans="2:6" ht="17.100000000000001" customHeight="1" x14ac:dyDescent="0.2">
      <c r="B58" s="82" t="s">
        <v>350</v>
      </c>
      <c r="C58" s="83">
        <v>20220</v>
      </c>
    </row>
    <row r="59" spans="2:6" ht="17.100000000000001" customHeight="1" x14ac:dyDescent="0.2">
      <c r="B59" s="82" t="s">
        <v>351</v>
      </c>
      <c r="C59" s="83">
        <v>18128</v>
      </c>
    </row>
    <row r="60" spans="2:6" ht="17.100000000000001" customHeight="1" x14ac:dyDescent="0.2">
      <c r="B60" s="82" t="s">
        <v>354</v>
      </c>
      <c r="C60" s="83">
        <v>8561</v>
      </c>
    </row>
    <row r="61" spans="2:6" ht="17.100000000000001" customHeight="1" x14ac:dyDescent="0.25">
      <c r="B61" s="82" t="s">
        <v>366</v>
      </c>
      <c r="C61" s="83">
        <v>11473</v>
      </c>
      <c r="E61" s="43"/>
      <c r="F61" s="44"/>
    </row>
    <row r="62" spans="2:6" ht="17.100000000000001" customHeight="1" x14ac:dyDescent="0.2">
      <c r="B62" s="82" t="s">
        <v>346</v>
      </c>
      <c r="C62" s="83">
        <v>39033</v>
      </c>
    </row>
    <row r="63" spans="2:6" ht="17.100000000000001" customHeight="1" x14ac:dyDescent="0.2">
      <c r="B63" s="82" t="s">
        <v>372</v>
      </c>
      <c r="C63" s="83">
        <v>11055</v>
      </c>
    </row>
    <row r="64" spans="2:6" ht="17.100000000000001" customHeight="1" x14ac:dyDescent="0.2">
      <c r="B64" s="82" t="s">
        <v>282</v>
      </c>
      <c r="C64" s="83">
        <v>52928</v>
      </c>
    </row>
    <row r="65" spans="2:6" ht="17.100000000000001" customHeight="1" x14ac:dyDescent="0.25">
      <c r="B65" s="82" t="s">
        <v>285</v>
      </c>
      <c r="C65" s="83">
        <v>20473</v>
      </c>
      <c r="E65" s="43"/>
      <c r="F65" s="44"/>
    </row>
    <row r="66" spans="2:6" ht="17.100000000000001" customHeight="1" x14ac:dyDescent="0.25">
      <c r="B66" s="82" t="s">
        <v>311</v>
      </c>
      <c r="C66" s="83">
        <v>23079</v>
      </c>
      <c r="E66" s="43"/>
      <c r="F66" s="44"/>
    </row>
    <row r="67" spans="2:6" ht="17.100000000000001" customHeight="1" x14ac:dyDescent="0.25">
      <c r="B67" s="82" t="s">
        <v>330</v>
      </c>
      <c r="C67" s="83">
        <v>66149</v>
      </c>
      <c r="E67" s="43"/>
      <c r="F67" s="44"/>
    </row>
    <row r="68" spans="2:6" ht="17.100000000000001" customHeight="1" x14ac:dyDescent="0.25">
      <c r="B68" s="82" t="s">
        <v>347</v>
      </c>
      <c r="C68" s="83">
        <v>28736</v>
      </c>
      <c r="E68" s="43"/>
      <c r="F68" s="44"/>
    </row>
    <row r="69" spans="2:6" ht="17.100000000000001" customHeight="1" x14ac:dyDescent="0.25">
      <c r="B69" s="82" t="s">
        <v>316</v>
      </c>
      <c r="C69" s="83">
        <v>59503</v>
      </c>
      <c r="E69" s="43"/>
      <c r="F69" s="44"/>
    </row>
    <row r="70" spans="2:6" ht="17.100000000000001" customHeight="1" x14ac:dyDescent="0.25">
      <c r="B70" s="82" t="s">
        <v>324</v>
      </c>
      <c r="C70" s="83">
        <v>35712</v>
      </c>
      <c r="E70" s="43"/>
      <c r="F70" s="44"/>
    </row>
    <row r="71" spans="2:6" ht="17.100000000000001" customHeight="1" x14ac:dyDescent="0.25">
      <c r="B71" s="82" t="s">
        <v>359</v>
      </c>
      <c r="C71" s="83">
        <v>10023</v>
      </c>
      <c r="E71" s="43"/>
      <c r="F71" s="44"/>
    </row>
    <row r="72" spans="2:6" ht="17.100000000000001" customHeight="1" x14ac:dyDescent="0.2">
      <c r="B72" s="82" t="s">
        <v>361</v>
      </c>
      <c r="C72" s="83">
        <v>402153</v>
      </c>
    </row>
    <row r="73" spans="2:6" ht="17.100000000000001" customHeight="1" x14ac:dyDescent="0.2">
      <c r="B73" s="82" t="s">
        <v>386</v>
      </c>
      <c r="C73" s="83">
        <v>13478</v>
      </c>
    </row>
    <row r="74" spans="2:6" ht="17.100000000000001" customHeight="1" x14ac:dyDescent="0.2">
      <c r="B74" s="82" t="s">
        <v>304</v>
      </c>
      <c r="C74" s="83">
        <v>87036</v>
      </c>
    </row>
    <row r="75" spans="2:6" ht="17.100000000000001" customHeight="1" x14ac:dyDescent="0.2">
      <c r="B75" s="82" t="s">
        <v>323</v>
      </c>
      <c r="C75" s="83">
        <v>48343</v>
      </c>
    </row>
    <row r="76" spans="2:6" ht="17.100000000000001" customHeight="1" x14ac:dyDescent="0.2">
      <c r="B76" s="82" t="s">
        <v>348</v>
      </c>
      <c r="C76" s="83">
        <v>40656</v>
      </c>
    </row>
    <row r="77" spans="2:6" ht="17.100000000000001" customHeight="1" x14ac:dyDescent="0.2">
      <c r="B77" s="82" t="s">
        <v>371</v>
      </c>
      <c r="C77" s="83">
        <v>43060</v>
      </c>
    </row>
    <row r="78" spans="2:6" ht="17.100000000000001" customHeight="1" x14ac:dyDescent="0.2">
      <c r="B78" s="82" t="s">
        <v>300</v>
      </c>
      <c r="C78" s="83">
        <v>69193</v>
      </c>
    </row>
    <row r="79" spans="2:6" ht="17.100000000000001" customHeight="1" x14ac:dyDescent="0.2">
      <c r="B79" s="82" t="s">
        <v>321</v>
      </c>
      <c r="C79" s="83">
        <v>32871</v>
      </c>
    </row>
    <row r="80" spans="2:6" ht="17.100000000000001" customHeight="1" x14ac:dyDescent="0.2">
      <c r="B80" s="82" t="s">
        <v>287</v>
      </c>
      <c r="C80" s="83">
        <v>117011</v>
      </c>
    </row>
    <row r="81" spans="2:6" ht="17.100000000000001" customHeight="1" x14ac:dyDescent="0.2">
      <c r="B81" s="82" t="s">
        <v>291</v>
      </c>
      <c r="C81" s="83">
        <v>60537</v>
      </c>
    </row>
    <row r="82" spans="2:6" ht="17.100000000000001" customHeight="1" x14ac:dyDescent="0.25">
      <c r="B82" s="82" t="s">
        <v>301</v>
      </c>
      <c r="C82" s="83">
        <v>71538</v>
      </c>
      <c r="E82" s="43"/>
      <c r="F82" s="44"/>
    </row>
    <row r="83" spans="2:6" ht="17.100000000000001" customHeight="1" x14ac:dyDescent="0.2">
      <c r="B83" s="82" t="s">
        <v>338</v>
      </c>
      <c r="C83" s="83">
        <v>168249</v>
      </c>
    </row>
    <row r="84" spans="2:6" ht="17.100000000000001" customHeight="1" x14ac:dyDescent="0.2">
      <c r="B84" s="82" t="s">
        <v>363</v>
      </c>
      <c r="C84" s="83">
        <v>167177</v>
      </c>
    </row>
    <row r="85" spans="2:6" ht="17.100000000000001" customHeight="1" x14ac:dyDescent="0.2">
      <c r="B85" s="82" t="s">
        <v>288</v>
      </c>
      <c r="C85" s="83">
        <v>115952</v>
      </c>
    </row>
    <row r="86" spans="2:6" ht="17.100000000000001" customHeight="1" x14ac:dyDescent="0.2">
      <c r="B86" s="82" t="s">
        <v>289</v>
      </c>
      <c r="C86" s="83">
        <v>26907</v>
      </c>
    </row>
    <row r="87" spans="2:6" ht="17.100000000000001" customHeight="1" x14ac:dyDescent="0.2">
      <c r="B87" s="82" t="s">
        <v>297</v>
      </c>
      <c r="C87" s="83">
        <v>39103</v>
      </c>
    </row>
    <row r="88" spans="2:6" ht="17.100000000000001" customHeight="1" x14ac:dyDescent="0.25">
      <c r="B88" s="82" t="s">
        <v>314</v>
      </c>
      <c r="C88" s="83">
        <v>72345</v>
      </c>
      <c r="E88" s="43"/>
      <c r="F88" s="44"/>
    </row>
    <row r="89" spans="2:6" ht="17.100000000000001" customHeight="1" x14ac:dyDescent="0.2">
      <c r="B89" s="82" t="s">
        <v>325</v>
      </c>
      <c r="C89" s="83">
        <v>106312</v>
      </c>
    </row>
    <row r="90" spans="2:6" ht="17.100000000000001" customHeight="1" x14ac:dyDescent="0.25">
      <c r="B90" s="82" t="s">
        <v>370</v>
      </c>
      <c r="C90" s="83">
        <v>33098</v>
      </c>
      <c r="E90" s="43"/>
      <c r="F90" s="44"/>
    </row>
    <row r="91" spans="2:6" ht="17.100000000000001" customHeight="1" x14ac:dyDescent="0.25">
      <c r="B91" s="82" t="s">
        <v>333</v>
      </c>
      <c r="C91" s="83">
        <v>24253</v>
      </c>
      <c r="E91" s="43"/>
      <c r="F91" s="44"/>
    </row>
    <row r="92" spans="2:6" ht="17.100000000000001" customHeight="1" x14ac:dyDescent="0.2">
      <c r="B92" s="82" t="s">
        <v>353</v>
      </c>
      <c r="C92" s="83">
        <v>128110</v>
      </c>
    </row>
    <row r="93" spans="2:6" ht="17.100000000000001" customHeight="1" x14ac:dyDescent="0.2">
      <c r="B93" s="82" t="s">
        <v>303</v>
      </c>
      <c r="C93" s="83">
        <v>72428</v>
      </c>
    </row>
    <row r="94" spans="2:6" ht="17.100000000000001" customHeight="1" x14ac:dyDescent="0.2">
      <c r="B94" s="82" t="s">
        <v>306</v>
      </c>
      <c r="C94" s="83">
        <v>199364</v>
      </c>
    </row>
    <row r="95" spans="2:6" ht="17.100000000000001" customHeight="1" x14ac:dyDescent="0.25">
      <c r="B95" s="82" t="s">
        <v>308</v>
      </c>
      <c r="C95" s="83">
        <v>31128</v>
      </c>
      <c r="E95" s="43"/>
      <c r="F95" s="44"/>
    </row>
    <row r="96" spans="2:6" ht="17.100000000000001" customHeight="1" x14ac:dyDescent="0.2">
      <c r="B96" s="82" t="s">
        <v>357</v>
      </c>
      <c r="C96" s="83">
        <v>105984</v>
      </c>
    </row>
    <row r="97" spans="2:6" ht="17.100000000000001" customHeight="1" x14ac:dyDescent="0.2">
      <c r="B97" s="82" t="s">
        <v>384</v>
      </c>
      <c r="C97" s="83">
        <v>54829</v>
      </c>
    </row>
    <row r="98" spans="2:6" ht="17.100000000000001" customHeight="1" x14ac:dyDescent="0.2">
      <c r="B98" s="82" t="s">
        <v>280</v>
      </c>
      <c r="C98" s="83">
        <v>162239</v>
      </c>
    </row>
    <row r="99" spans="2:6" ht="17.100000000000001" customHeight="1" x14ac:dyDescent="0.2">
      <c r="B99" s="82" t="s">
        <v>299</v>
      </c>
      <c r="C99" s="83">
        <v>74807</v>
      </c>
    </row>
    <row r="100" spans="2:6" ht="17.100000000000001" customHeight="1" x14ac:dyDescent="0.2">
      <c r="B100" s="82" t="s">
        <v>302</v>
      </c>
      <c r="C100" s="83">
        <v>142645</v>
      </c>
    </row>
    <row r="101" spans="2:6" ht="17.100000000000001" customHeight="1" x14ac:dyDescent="0.2">
      <c r="B101" s="82" t="s">
        <v>310</v>
      </c>
      <c r="C101" s="83">
        <v>83138</v>
      </c>
    </row>
    <row r="102" spans="2:6" ht="17.100000000000001" customHeight="1" x14ac:dyDescent="0.25">
      <c r="B102" s="82" t="s">
        <v>334</v>
      </c>
      <c r="C102" s="83">
        <v>100797</v>
      </c>
      <c r="E102" s="43"/>
      <c r="F102" s="44"/>
    </row>
    <row r="103" spans="2:6" ht="17.100000000000001" customHeight="1" x14ac:dyDescent="0.2">
      <c r="B103" s="82" t="s">
        <v>343</v>
      </c>
      <c r="C103" s="83">
        <v>142495</v>
      </c>
    </row>
    <row r="104" spans="2:6" ht="17.100000000000001" customHeight="1" x14ac:dyDescent="0.2">
      <c r="B104" s="82" t="s">
        <v>355</v>
      </c>
      <c r="C104" s="83">
        <v>36573</v>
      </c>
    </row>
    <row r="105" spans="2:6" ht="17.100000000000001" customHeight="1" x14ac:dyDescent="0.2">
      <c r="B105" s="82" t="s">
        <v>367</v>
      </c>
      <c r="C105" s="83">
        <v>51171</v>
      </c>
    </row>
    <row r="106" spans="2:6" ht="17.100000000000001" customHeight="1" x14ac:dyDescent="0.2">
      <c r="B106" s="82" t="s">
        <v>374</v>
      </c>
      <c r="C106" s="83">
        <v>50642</v>
      </c>
    </row>
    <row r="107" spans="2:6" ht="17.100000000000001" customHeight="1" x14ac:dyDescent="0.25">
      <c r="B107" s="82" t="s">
        <v>298</v>
      </c>
      <c r="C107" s="83">
        <v>24069</v>
      </c>
      <c r="E107" s="43"/>
      <c r="F107" s="44"/>
    </row>
    <row r="108" spans="2:6" ht="17.100000000000001" customHeight="1" x14ac:dyDescent="0.25">
      <c r="B108" s="82" t="s">
        <v>340</v>
      </c>
      <c r="C108" s="83">
        <v>22577</v>
      </c>
      <c r="E108" s="43"/>
      <c r="F108" s="44"/>
    </row>
    <row r="109" spans="2:6" ht="17.100000000000001" customHeight="1" x14ac:dyDescent="0.2">
      <c r="B109" s="82" t="s">
        <v>341</v>
      </c>
      <c r="C109" s="83">
        <v>17121</v>
      </c>
    </row>
    <row r="110" spans="2:6" ht="17.100000000000001" customHeight="1" x14ac:dyDescent="0.2">
      <c r="B110" s="82" t="s">
        <v>364</v>
      </c>
      <c r="C110" s="83">
        <v>34479</v>
      </c>
    </row>
    <row r="111" spans="2:6" ht="17.100000000000001" customHeight="1" x14ac:dyDescent="0.2">
      <c r="B111" s="82" t="s">
        <v>369</v>
      </c>
      <c r="C111" s="83">
        <v>35010</v>
      </c>
    </row>
    <row r="112" spans="2:6" ht="30" customHeight="1" x14ac:dyDescent="0.2">
      <c r="B112" s="102" t="s">
        <v>28</v>
      </c>
      <c r="C112" s="103">
        <f>SUM(C5:C111)</f>
        <v>6412752</v>
      </c>
    </row>
  </sheetData>
  <sortState xmlns:xlrd2="http://schemas.microsoft.com/office/spreadsheetml/2017/richdata2" ref="B5:C111">
    <sortCondition ref="B5:B111" customList="ALESSANDRIA,ASTI,BIELLA,CUNEO,NOVARA,TORINO,VERBANO-CUSIO-OSSOLA,VERCELLI,AOSTA,BERGAMO,BRESCIA,COMO,CREMONA,LECCO,LODI,MANTOVA,MILANO,MONZA E DELLA BRIANZA,PAVIA,SONDRIO,VARESE,BOLZANO/BOZEN,TRENTO,BELLUNO,PADOVA,ROVIGO,TREVISO,VENEZIA,VERONA,VICENZA,GORIZIA,PORDENONE,TRIESTE,UDINE,GENOVA,IMPERIA,LA SPEZIA,SAVONA,BOLOGNA,FERRARA,FORLI'-CESENA,MODENA,PARMA,PIACENZA,RAVENNA,REGGIO NELL'EMILIA,RIMINI,AREZZO,FIRENZE,GROSSETO,LIVORNO,LUCCA,MASSA E CARRARA,PISA,PISTOIA,PRATO,SIENA,PERUGIA,TERNI,ANCONA,ASCOLI PICENO,FERMO,MACERATA,PESARO E URBINO,FROSINONE,LATINA,RIETI,ROMA,VITERBO,CHIETI,L'AQUILA,PESCARA,TERAMO,CAMPOBASSO,ISERNIA,AVELLINO,BENEVENTO,CASERTA,NAPOLI,SALERNO,BARI,BARLETTA-ANDRIA-TRANI,BRINDISI,FOGGIA,LECCE,TARANTO,MATERA,POTENZA,CATANZARO,COSENZA,CROTONE,REGGIO DI CALABRIA,VIBO VALENTIA,AGRIGENTO,CALTANISSETTA,CATANIA,ENNA,MESSINA,PALERMO,RAGUSA,SIRACUSA,TRAPANI,CAGLIARI,NUORO,ORISTANO,SASSARI,SUD SARDEGNA"/>
  </sortState>
  <printOptions horizontalCentered="1"/>
  <pageMargins left="0.70866141732283472" right="0.70866141732283472" top="0.94488188976377963" bottom="0.74803149606299213" header="0.78740157480314965" footer="0.59055118110236227"/>
  <pageSetup paperSize="9" scale="99" orientation="portrait" r:id="rId1"/>
  <headerFooter differentFirst="1">
    <oddHeader>&amp;C&amp;"Times New Roman,Corsivo"&amp;11segue:&amp;"Times New Roman,Grassetto" ANAGRAFE DEGLI ITALIANI RESIDENTI ALL'ESTERO</oddHeader>
    <oddFooter>&amp;R&amp;P di &amp;N</oddFooter>
    <firstHeader>&amp;C&amp;"Times New Roman,Grassetto"&amp;11ANAGRAFE DEGLI ITALIANI RESIDENTI ALL'ESTERO</firstHeader>
    <firstFooter>&amp;R&amp;P di &amp;N</firstFooter>
  </headerFooter>
  <rowBreaks count="2" manualBreakCount="2">
    <brk id="42" max="3" man="1"/>
    <brk id="79"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8">
    <tabColor rgb="FF0DC0FF"/>
    <pageSetUpPr fitToPage="1"/>
  </sheetPr>
  <dimension ref="B1:L61"/>
  <sheetViews>
    <sheetView showGridLines="0" zoomScaleNormal="100" workbookViewId="0">
      <selection activeCell="D2" sqref="D2"/>
    </sheetView>
  </sheetViews>
  <sheetFormatPr defaultRowHeight="12.75" x14ac:dyDescent="0.2"/>
  <cols>
    <col min="1" max="1" width="2.7109375" customWidth="1"/>
    <col min="2" max="2" width="83.28515625" customWidth="1"/>
    <col min="3" max="3" width="2.7109375" customWidth="1"/>
    <col min="4" max="4" width="9.140625" customWidth="1"/>
    <col min="5" max="5" width="3.7109375" customWidth="1"/>
  </cols>
  <sheetData>
    <row r="1" spans="2:12" s="1" customFormat="1" ht="21" customHeight="1" x14ac:dyDescent="0.35">
      <c r="B1" s="40" t="s">
        <v>0</v>
      </c>
      <c r="C1" s="40"/>
      <c r="D1" s="4"/>
      <c r="E1" s="86"/>
      <c r="F1" s="86"/>
      <c r="G1" s="86"/>
      <c r="H1" s="86"/>
      <c r="I1" s="4"/>
      <c r="J1" s="4"/>
      <c r="K1" s="4"/>
    </row>
    <row r="2" spans="2:12" s="1" customFormat="1" ht="21" customHeight="1" x14ac:dyDescent="0.3">
      <c r="B2" s="40" t="s">
        <v>387</v>
      </c>
      <c r="C2" s="40"/>
      <c r="D2" s="4"/>
      <c r="E2" s="4"/>
      <c r="F2" s="4"/>
      <c r="G2" s="4"/>
      <c r="H2" s="4"/>
      <c r="I2" s="4"/>
      <c r="J2" s="4"/>
      <c r="K2" s="4"/>
      <c r="L2" s="4"/>
    </row>
    <row r="3" spans="2:12" s="1" customFormat="1" ht="21" customHeight="1" x14ac:dyDescent="0.3">
      <c r="B3" s="11" t="s">
        <v>32</v>
      </c>
      <c r="C3" s="11"/>
      <c r="E3" s="4"/>
      <c r="F3" s="4"/>
      <c r="G3" s="4"/>
      <c r="H3" s="4"/>
      <c r="I3" s="4"/>
      <c r="J3" s="4"/>
      <c r="K3" s="4"/>
      <c r="L3" s="4"/>
    </row>
    <row r="4" spans="2:12" s="1" customFormat="1" ht="15" x14ac:dyDescent="0.25">
      <c r="B4" s="11" t="s">
        <v>33</v>
      </c>
      <c r="C4" s="11"/>
      <c r="D4" s="2"/>
    </row>
    <row r="5" spans="2:12" s="1" customFormat="1" x14ac:dyDescent="0.2"/>
    <row r="6" spans="2:12" s="1" customFormat="1" x14ac:dyDescent="0.2"/>
    <row r="7" spans="2:12" s="1" customFormat="1" x14ac:dyDescent="0.2"/>
    <row r="8" spans="2:12" s="1" customFormat="1" x14ac:dyDescent="0.2"/>
    <row r="9" spans="2:12" s="1" customFormat="1" x14ac:dyDescent="0.2"/>
    <row r="10" spans="2:12" s="1" customFormat="1" x14ac:dyDescent="0.2"/>
    <row r="11" spans="2:12" s="1" customFormat="1" x14ac:dyDescent="0.2"/>
    <row r="12" spans="2:12" s="1" customFormat="1" x14ac:dyDescent="0.2"/>
    <row r="13" spans="2:12" s="1" customFormat="1" x14ac:dyDescent="0.2"/>
    <row r="14" spans="2:12" s="1" customFormat="1" x14ac:dyDescent="0.2"/>
    <row r="15" spans="2:12" s="1" customFormat="1" x14ac:dyDescent="0.2"/>
    <row r="16" spans="2:12"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sheetData>
  <printOptions horizontalCentered="1"/>
  <pageMargins left="0.70866141732283472" right="0.70866141732283472" top="0.94488188976377963" bottom="0.74803149606299213" header="0.31496062992125984" footer="0.31496062992125984"/>
  <pageSetup paperSize="9" orientation="portrait" r:id="rId1"/>
  <colBreaks count="1" manualBreakCount="1">
    <brk id="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9</vt:i4>
      </vt:variant>
    </vt:vector>
  </HeadingPairs>
  <TitlesOfParts>
    <vt:vector size="16" baseType="lpstr">
      <vt:lpstr>1 Iscritti x territori</vt:lpstr>
      <vt:lpstr>2 Incid%T&gt;100.000 iscritti</vt:lpstr>
      <vt:lpstr>3 Iscritti x continenti</vt:lpstr>
      <vt:lpstr>4 Iscritti x età e sesso</vt:lpstr>
      <vt:lpstr>5 Iscritti x Regioni</vt:lpstr>
      <vt:lpstr>6 Iscritti x Province</vt:lpstr>
      <vt:lpstr>7 Incid%prov&gt;100.000iscritti</vt:lpstr>
      <vt:lpstr>'1 Iscritti x territori'!Area_stampa</vt:lpstr>
      <vt:lpstr>'2 Incid%T&gt;100.000 iscritti'!Area_stampa</vt:lpstr>
      <vt:lpstr>'3 Iscritti x continenti'!Area_stampa</vt:lpstr>
      <vt:lpstr>'4 Iscritti x età e sesso'!Area_stampa</vt:lpstr>
      <vt:lpstr>'5 Iscritti x Regioni'!Area_stampa</vt:lpstr>
      <vt:lpstr>'6 Iscritti x Province'!Area_stampa</vt:lpstr>
      <vt:lpstr>'7 Incid%prov&gt;100.000iscritti'!Area_stampa</vt:lpstr>
      <vt:lpstr>'1 Iscritti x territori'!Titoli_stampa</vt:lpstr>
      <vt:lpstr>'6 Iscritti x Province'!Titoli_stampa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2025-09-30T13:46:31Z</dcterms:created>
  <dcterms:modified xsi:type="dcterms:W3CDTF">2026-04-20T09:44:56Z</dcterms:modified>
  <cp:contentStatus/>
</cp:coreProperties>
</file>